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\Documents\Projekty\Vyzva technicke prostredky\PRILOHY\Vyzva Technicke prostredky pro 5G ve vlacich vcetne priloh 20240229_k odeslani\Vyzva Technicke prostredky 5G ve vlacich\"/>
    </mc:Choice>
  </mc:AlternateContent>
  <xr:revisionPtr revIDLastSave="0" documentId="13_ncr:1_{EE6BDC87-AFDE-4EBE-8335-F9AB9887613D}" xr6:coauthVersionLast="47" xr6:coauthVersionMax="47" xr10:uidLastSave="{00000000-0000-0000-0000-000000000000}"/>
  <bookViews>
    <workbookView xWindow="-110" yWindow="-110" windowWidth="19420" windowHeight="10420" xr2:uid="{D75A35AB-BAC1-4638-8668-5E2C13665742}"/>
  </bookViews>
  <sheets>
    <sheet name="Příloha 10 rozpočet projektu" sheetId="1" r:id="rId1"/>
    <sheet name="List1" sheetId="2" r:id="rId2"/>
  </sheets>
  <externalReferences>
    <externalReference r:id="rId3"/>
  </externalReferences>
  <definedNames>
    <definedName name="Adapter">[1]Seznamy!$O$1:$O$4</definedName>
    <definedName name="Ceniky">[1]Seznamy!$A$1:$A$3</definedName>
    <definedName name="d">#REF!</definedName>
    <definedName name="Dotaznik">#REF!</definedName>
    <definedName name="euro">#REF!</definedName>
    <definedName name="Kabely">[1]Seznamy!$B$1:$B$33</definedName>
    <definedName name="koef">#REF!</definedName>
    <definedName name="Mereni">[1]Seznamy!$S$1:$S$4</definedName>
    <definedName name="Naklady">#REF!</definedName>
    <definedName name="ODF">[1]Seznamy!$D$1:$D$19</definedName>
    <definedName name="OS">[1]Seznamy!$F$1:$F$12</definedName>
    <definedName name="PD_suma">[1]PD!$H$18</definedName>
    <definedName name="Pridat">[1]Seznamy!$R$1:$R$9</definedName>
    <definedName name="Soucet_geo">[1]Dotaznik!$D1:$Z1</definedName>
    <definedName name="Soucet_geo_HZ">#REF!</definedName>
    <definedName name="Soucet_mat">[1]Dotaznik!$D1:$Z1</definedName>
    <definedName name="Soucet_mat_HZ">#REF!</definedName>
    <definedName name="Soucet_mon">[1]Dotaznik!$D1:$Z1</definedName>
    <definedName name="Soucet_mon_HZ">#REF!</definedName>
    <definedName name="Soucet_PD">[1]Dotaznik!$D1:$Z1</definedName>
    <definedName name="Soucet_PD_HZ">#REF!</definedName>
    <definedName name="Soucet_VBr">[1]Dotaznik!$D1:$Z1</definedName>
    <definedName name="Soucet_VBr_HZ">#REF!</definedName>
    <definedName name="Soucet_zem">[1]Dotaznik!$D1:$Z1</definedName>
    <definedName name="Soucet_zem_HZ">#REF!</definedName>
    <definedName name="Stojany">[1]Seznamy!$E$1:$E$17</definedName>
    <definedName name="Svary">[1]Seznamy!$G$1:$G$4</definedName>
    <definedName name="Svary_OS">[1]Seznamy!$H$1:$H$4</definedName>
    <definedName name="Trubicky">[1]Seznamy!$C$1:$C$18</definedName>
    <definedName name="Trubky">[1]Seznamy!$K$1:$K$8</definedName>
    <definedName name="Typ_polozka">#REF!</definedName>
    <definedName name="Vykop">[1]Seznamy!$J$1:$J$18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1" l="1"/>
  <c r="G65" i="1"/>
  <c r="G64" i="1"/>
  <c r="G63" i="1"/>
  <c r="G62" i="1"/>
  <c r="G61" i="1"/>
  <c r="G60" i="1"/>
  <c r="G59" i="1"/>
  <c r="G58" i="1"/>
  <c r="G57" i="1"/>
  <c r="G67" i="1" l="1"/>
  <c r="G45" i="1"/>
  <c r="G44" i="1"/>
  <c r="G43" i="1"/>
  <c r="G42" i="1"/>
  <c r="G76" i="1" l="1"/>
  <c r="G75" i="1"/>
  <c r="G74" i="1"/>
  <c r="G73" i="1"/>
  <c r="G72" i="1"/>
  <c r="G71" i="1"/>
  <c r="G55" i="1"/>
  <c r="G54" i="1"/>
  <c r="G53" i="1"/>
  <c r="G52" i="1"/>
  <c r="G51" i="1"/>
  <c r="G50" i="1"/>
  <c r="G49" i="1"/>
  <c r="G48" i="1"/>
  <c r="G47" i="1"/>
  <c r="G46" i="1"/>
  <c r="G40" i="1"/>
  <c r="G39" i="1"/>
  <c r="G38" i="1"/>
  <c r="G37" i="1"/>
  <c r="G36" i="1"/>
  <c r="G35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28" i="1" l="1"/>
  <c r="G56" i="1"/>
  <c r="G77" i="1"/>
  <c r="G41" i="1"/>
  <c r="G68" i="1" l="1"/>
  <c r="C84" i="1" l="1"/>
  <c r="C85" i="1" s="1"/>
  <c r="C87" i="1" s="1"/>
  <c r="G79" i="1"/>
</calcChain>
</file>

<file path=xl/sharedStrings.xml><?xml version="1.0" encoding="utf-8"?>
<sst xmlns="http://schemas.openxmlformats.org/spreadsheetml/2006/main" count="86" uniqueCount="31">
  <si>
    <t>1.3 Digitální vysokokapacitní sítě</t>
  </si>
  <si>
    <t>Cíl 41 Dokončení vybavení železničních vagonů opakovači pro pokrytí mobilním signálem a pasivními stěnami</t>
  </si>
  <si>
    <t>ZPŮSOBILÉ VÝDAJE</t>
  </si>
  <si>
    <t>Suma</t>
  </si>
  <si>
    <t>Položka</t>
  </si>
  <si>
    <t>Jednotka</t>
  </si>
  <si>
    <t>Cena za jednotku (bez DPH)</t>
  </si>
  <si>
    <t>Jednotek</t>
  </si>
  <si>
    <t>Celkem</t>
  </si>
  <si>
    <t>cenová nabídka</t>
  </si>
  <si>
    <t xml:space="preserve">1. Investiční náklady na pořízení technických prostředků </t>
  </si>
  <si>
    <t>m</t>
  </si>
  <si>
    <t>ks</t>
  </si>
  <si>
    <t>kg</t>
  </si>
  <si>
    <t>2. Instalace technických prostředků</t>
  </si>
  <si>
    <t>hod</t>
  </si>
  <si>
    <t>3. Úprava železničních vozů</t>
  </si>
  <si>
    <t>Rozpočet celkem - ZPŮSOBILÉ VÝDAJE</t>
  </si>
  <si>
    <t>NEZPŮSOBILÉ VÝDAJE</t>
  </si>
  <si>
    <t>Rozpočet celkem - NEZPŮSOBILÉ VÝDAJE</t>
  </si>
  <si>
    <t>CELKEM ZPŮSOBILÉ A NEZPŮSOBILÉ VÝDAJE</t>
  </si>
  <si>
    <t>CELKOVÉ NÁKLADY NA JEDEN VŮZ (bez DPH)</t>
  </si>
  <si>
    <t>počet pokrytých vozů</t>
  </si>
  <si>
    <t xml:space="preserve">způsobilé výdaje </t>
  </si>
  <si>
    <t xml:space="preserve">4. Schválení uvedení železničního vozu do provozu </t>
  </si>
  <si>
    <t xml:space="preserve">DOPLNIT </t>
  </si>
  <si>
    <t>koeficient</t>
  </si>
  <si>
    <t>celkové náklady na 1 vůz</t>
  </si>
  <si>
    <t>celkové náklady na 1 vůz včetně koeficientu</t>
  </si>
  <si>
    <t>VYBRAT</t>
  </si>
  <si>
    <t>Příloha 5 –  Šablona položkového rozpočtu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</si>
</sst>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#,##0.00_ ;\-#,##0.00\ "/>
    <numFmt numFmtId="166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0" fillId="0" borderId="0" xfId="0" applyNumberFormat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44" fontId="0" fillId="0" borderId="2" xfId="1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4" fontId="2" fillId="3" borderId="2" xfId="1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44" fontId="4" fillId="4" borderId="2" xfId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44" fontId="5" fillId="0" borderId="2" xfId="1" applyFont="1" applyBorder="1" applyAlignment="1">
      <alignment horizontal="righ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44" fontId="4" fillId="5" borderId="2" xfId="1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center" vertical="center"/>
    </xf>
    <xf numFmtId="165" fontId="4" fillId="6" borderId="2" xfId="0" applyNumberFormat="1" applyFont="1" applyFill="1" applyBorder="1" applyAlignment="1">
      <alignment horizontal="right" vertical="center"/>
    </xf>
    <xf numFmtId="44" fontId="2" fillId="0" borderId="0" xfId="1" applyFont="1" applyFill="1" applyBorder="1" applyAlignment="1">
      <alignment horizontal="right" vertical="center"/>
    </xf>
    <xf numFmtId="44" fontId="4" fillId="0" borderId="0" xfId="1" applyFont="1" applyFill="1" applyBorder="1" applyAlignment="1">
      <alignment horizontal="right" vertical="center"/>
    </xf>
    <xf numFmtId="0" fontId="0" fillId="7" borderId="12" xfId="0" applyFill="1" applyBorder="1" applyAlignment="1">
      <alignment horizontal="left"/>
    </xf>
    <xf numFmtId="44" fontId="0" fillId="7" borderId="13" xfId="0" applyNumberFormat="1" applyFill="1" applyBorder="1" applyAlignment="1">
      <alignment wrapText="1"/>
    </xf>
    <xf numFmtId="166" fontId="2" fillId="7" borderId="15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3" fillId="7" borderId="6" xfId="0" applyFont="1" applyFill="1" applyBorder="1"/>
    <xf numFmtId="0" fontId="0" fillId="7" borderId="16" xfId="0" applyFill="1" applyBorder="1" applyAlignment="1">
      <alignment wrapText="1"/>
    </xf>
    <xf numFmtId="0" fontId="0" fillId="7" borderId="17" xfId="0" applyFill="1" applyBorder="1" applyAlignment="1">
      <alignment horizontal="left"/>
    </xf>
    <xf numFmtId="0" fontId="8" fillId="0" borderId="0" xfId="0" applyFont="1" applyAlignment="1">
      <alignment horizontal="center"/>
    </xf>
    <xf numFmtId="166" fontId="0" fillId="7" borderId="13" xfId="0" applyNumberFormat="1" applyFill="1" applyBorder="1" applyAlignment="1">
      <alignment wrapText="1"/>
    </xf>
    <xf numFmtId="0" fontId="2" fillId="7" borderId="14" xfId="0" applyFont="1" applyFill="1" applyBorder="1" applyAlignment="1">
      <alignment horizontal="left" wrapText="1"/>
    </xf>
    <xf numFmtId="1" fontId="5" fillId="7" borderId="18" xfId="0" applyNumberFormat="1" applyFont="1" applyFill="1" applyBorder="1" applyAlignment="1">
      <alignment wrapText="1"/>
    </xf>
    <xf numFmtId="1" fontId="5" fillId="7" borderId="13" xfId="0" applyNumberFormat="1" applyFont="1" applyFill="1" applyBorder="1" applyAlignment="1">
      <alignment wrapText="1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2</xdr:col>
      <xdr:colOff>1886041</xdr:colOff>
      <xdr:row>6</xdr:row>
      <xdr:rowOff>25400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6D0FCD81-0B85-4401-B7B4-752B06A40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"/>
          <a:ext cx="3638641" cy="971550"/>
        </a:xfrm>
        <a:prstGeom prst="rect">
          <a:avLst/>
        </a:prstGeom>
      </xdr:spPr>
    </xdr:pic>
    <xdr:clientData/>
  </xdr:twoCellAnchor>
  <xdr:twoCellAnchor editAs="oneCell">
    <xdr:from>
      <xdr:col>2</xdr:col>
      <xdr:colOff>4131610</xdr:colOff>
      <xdr:row>1</xdr:row>
      <xdr:rowOff>46506</xdr:rowOff>
    </xdr:from>
    <xdr:to>
      <xdr:col>4</xdr:col>
      <xdr:colOff>1617412</xdr:colOff>
      <xdr:row>6</xdr:row>
      <xdr:rowOff>83298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8561CBCB-0968-49A0-8A88-BA86ED873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0335" y="237006"/>
          <a:ext cx="2334027" cy="986117"/>
        </a:xfrm>
        <a:prstGeom prst="rect">
          <a:avLst/>
        </a:prstGeom>
      </xdr:spPr>
    </xdr:pic>
    <xdr:clientData/>
  </xdr:twoCellAnchor>
  <xdr:twoCellAnchor editAs="oneCell">
    <xdr:from>
      <xdr:col>5</xdr:col>
      <xdr:colOff>711200</xdr:colOff>
      <xdr:row>1</xdr:row>
      <xdr:rowOff>114300</xdr:rowOff>
    </xdr:from>
    <xdr:to>
      <xdr:col>6</xdr:col>
      <xdr:colOff>849657</xdr:colOff>
      <xdr:row>6</xdr:row>
      <xdr:rowOff>76200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E55E80CD-F181-4149-A37D-0DDD03A83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93200" y="295275"/>
          <a:ext cx="887757" cy="866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nda/Disk%20Google/2018/ICT/VRI/c/podklady/Ko&#345;enec_model_Finalni_V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S2014_bez_vzorců"/>
      <sheetName val="MS2014"/>
      <sheetName val="Vstupy za NIO_List_1"/>
      <sheetName val="Vstupy za NIO_List_2"/>
      <sheetName val="ceny"/>
      <sheetName val="SDF1"/>
      <sheetName val="MAPA_SDF_1"/>
      <sheetName val="Schema SDF_1"/>
      <sheetName val="Přípojný kabel_obrázek"/>
      <sheetName val="PD"/>
      <sheetName val="Dotaznik"/>
      <sheetName val="List1"/>
      <sheetName val="List2"/>
      <sheetName val="List3"/>
      <sheetName val="List4"/>
      <sheetName val="List5"/>
      <sheetName val="List6"/>
      <sheetName val="List7"/>
      <sheetName val="List8"/>
      <sheetName val="List9"/>
      <sheetName val="List10"/>
      <sheetName val="Cenik"/>
      <sheetName val="Seznamy"/>
      <sheetName val="Matice"/>
      <sheetName val="Západ Šindy"/>
      <sheetName val="Východ Temo"/>
      <sheetName val="Morava Vegacom"/>
      <sheetName val="Přehled"/>
      <sheetName val="Seznam dodatečných polož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D36FD-14DD-44C8-956A-2DE79E6FDBF2}">
  <sheetPr>
    <tabColor rgb="FFFF0000"/>
    <pageSetUpPr fitToPage="1"/>
  </sheetPr>
  <dimension ref="B7:I87"/>
  <sheetViews>
    <sheetView tabSelected="1" zoomScaleNormal="100" workbookViewId="0">
      <selection activeCell="B8" sqref="B8:C8"/>
    </sheetView>
  </sheetViews>
  <sheetFormatPr defaultColWidth="8.81640625" defaultRowHeight="14.5" x14ac:dyDescent="0.35"/>
  <cols>
    <col min="1" max="1" width="3.54296875" customWidth="1"/>
    <col min="2" max="2" width="26.26953125" style="22" customWidth="1"/>
    <col min="3" max="3" width="53.1796875" style="23" customWidth="1"/>
    <col min="4" max="4" width="10.7265625" customWidth="1"/>
    <col min="5" max="5" width="26.1796875" style="22" customWidth="1"/>
    <col min="6" max="6" width="10.81640625" customWidth="1"/>
    <col min="7" max="7" width="18.81640625" style="4" customWidth="1"/>
    <col min="8" max="8" width="5" customWidth="1"/>
    <col min="9" max="9" width="33" customWidth="1"/>
  </cols>
  <sheetData>
    <row r="7" spans="2:9" ht="15" thickBot="1" x14ac:dyDescent="0.4"/>
    <row r="8" spans="2:9" ht="20.25" customHeight="1" x14ac:dyDescent="0.45">
      <c r="B8" s="51" t="s">
        <v>30</v>
      </c>
      <c r="C8" s="52"/>
      <c r="E8"/>
    </row>
    <row r="9" spans="2:9" ht="20.25" customHeight="1" x14ac:dyDescent="0.45">
      <c r="B9" s="59" t="s">
        <v>0</v>
      </c>
      <c r="C9" s="60"/>
      <c r="E9"/>
    </row>
    <row r="10" spans="2:9" ht="19" thickBot="1" x14ac:dyDescent="0.5">
      <c r="B10" s="49" t="s">
        <v>1</v>
      </c>
      <c r="C10" s="50"/>
      <c r="E10"/>
    </row>
    <row r="12" spans="2:9" x14ac:dyDescent="0.35">
      <c r="B12" s="1"/>
      <c r="C12" s="2"/>
      <c r="D12" s="2"/>
      <c r="E12" s="3"/>
    </row>
    <row r="13" spans="2:9" x14ac:dyDescent="0.35">
      <c r="B13" s="56" t="s">
        <v>2</v>
      </c>
      <c r="C13" s="56"/>
      <c r="D13" s="56"/>
      <c r="E13" s="56"/>
      <c r="F13" s="56"/>
      <c r="G13" s="56"/>
    </row>
    <row r="14" spans="2:9" s="3" customFormat="1" x14ac:dyDescent="0.35">
      <c r="B14" s="5" t="s">
        <v>3</v>
      </c>
      <c r="C14" s="6" t="s">
        <v>4</v>
      </c>
      <c r="D14" s="7" t="s">
        <v>5</v>
      </c>
      <c r="E14" s="7" t="s">
        <v>6</v>
      </c>
      <c r="F14" s="7" t="s">
        <v>7</v>
      </c>
      <c r="G14" s="8" t="s">
        <v>8</v>
      </c>
      <c r="I14" s="8" t="s">
        <v>9</v>
      </c>
    </row>
    <row r="15" spans="2:9" x14ac:dyDescent="0.35">
      <c r="B15" s="57" t="s">
        <v>10</v>
      </c>
      <c r="C15" s="9"/>
      <c r="D15" s="10" t="s">
        <v>11</v>
      </c>
      <c r="E15" s="11"/>
      <c r="F15" s="9"/>
      <c r="G15" s="12">
        <f t="shared" ref="G15:G19" si="0">E15*F15</f>
        <v>0</v>
      </c>
      <c r="I15" s="12"/>
    </row>
    <row r="16" spans="2:9" x14ac:dyDescent="0.35">
      <c r="B16" s="57"/>
      <c r="C16" s="9"/>
      <c r="D16" s="10" t="s">
        <v>11</v>
      </c>
      <c r="E16" s="11"/>
      <c r="F16" s="9"/>
      <c r="G16" s="12">
        <f t="shared" si="0"/>
        <v>0</v>
      </c>
      <c r="I16" s="12"/>
    </row>
    <row r="17" spans="2:9" x14ac:dyDescent="0.35">
      <c r="B17" s="57"/>
      <c r="C17" s="9"/>
      <c r="D17" s="10" t="s">
        <v>11</v>
      </c>
      <c r="E17" s="11"/>
      <c r="F17" s="9"/>
      <c r="G17" s="12">
        <f t="shared" si="0"/>
        <v>0</v>
      </c>
      <c r="I17" s="12"/>
    </row>
    <row r="18" spans="2:9" x14ac:dyDescent="0.35">
      <c r="B18" s="57"/>
      <c r="C18" s="9"/>
      <c r="D18" s="10" t="s">
        <v>11</v>
      </c>
      <c r="E18" s="11"/>
      <c r="F18" s="9"/>
      <c r="G18" s="12">
        <f t="shared" si="0"/>
        <v>0</v>
      </c>
      <c r="I18" s="12"/>
    </row>
    <row r="19" spans="2:9" x14ac:dyDescent="0.35">
      <c r="B19" s="57"/>
      <c r="C19" s="9"/>
      <c r="D19" s="10" t="s">
        <v>11</v>
      </c>
      <c r="E19" s="11"/>
      <c r="F19" s="9"/>
      <c r="G19" s="12">
        <f t="shared" si="0"/>
        <v>0</v>
      </c>
      <c r="I19" s="12"/>
    </row>
    <row r="20" spans="2:9" x14ac:dyDescent="0.35">
      <c r="B20" s="57"/>
      <c r="C20" s="9"/>
      <c r="D20" s="13" t="s">
        <v>11</v>
      </c>
      <c r="E20" s="11"/>
      <c r="F20" s="9"/>
      <c r="G20" s="12">
        <f t="shared" ref="G20:G27" si="1">E20*F20</f>
        <v>0</v>
      </c>
      <c r="I20" s="12"/>
    </row>
    <row r="21" spans="2:9" x14ac:dyDescent="0.35">
      <c r="B21" s="57"/>
      <c r="C21" s="9"/>
      <c r="D21" s="13" t="s">
        <v>12</v>
      </c>
      <c r="E21" s="11"/>
      <c r="F21" s="9"/>
      <c r="G21" s="12">
        <f t="shared" si="1"/>
        <v>0</v>
      </c>
      <c r="I21" s="12"/>
    </row>
    <row r="22" spans="2:9" x14ac:dyDescent="0.35">
      <c r="B22" s="57"/>
      <c r="C22" s="9"/>
      <c r="D22" s="13" t="s">
        <v>13</v>
      </c>
      <c r="E22" s="11"/>
      <c r="F22" s="9"/>
      <c r="G22" s="12">
        <f t="shared" si="1"/>
        <v>0</v>
      </c>
      <c r="I22" s="12"/>
    </row>
    <row r="23" spans="2:9" x14ac:dyDescent="0.35">
      <c r="B23" s="57"/>
      <c r="C23" s="9"/>
      <c r="D23" s="13" t="s">
        <v>12</v>
      </c>
      <c r="E23" s="11"/>
      <c r="F23" s="9"/>
      <c r="G23" s="12">
        <f t="shared" si="1"/>
        <v>0</v>
      </c>
      <c r="I23" s="12"/>
    </row>
    <row r="24" spans="2:9" x14ac:dyDescent="0.35">
      <c r="B24" s="57"/>
      <c r="C24" s="9"/>
      <c r="D24" s="13" t="s">
        <v>12</v>
      </c>
      <c r="E24" s="11"/>
      <c r="F24" s="9"/>
      <c r="G24" s="12">
        <f t="shared" si="1"/>
        <v>0</v>
      </c>
      <c r="I24" s="12"/>
    </row>
    <row r="25" spans="2:9" x14ac:dyDescent="0.35">
      <c r="B25" s="57"/>
      <c r="C25" s="9"/>
      <c r="D25" s="13" t="s">
        <v>11</v>
      </c>
      <c r="E25" s="11"/>
      <c r="F25" s="9"/>
      <c r="G25" s="12">
        <f t="shared" si="1"/>
        <v>0</v>
      </c>
      <c r="I25" s="12"/>
    </row>
    <row r="26" spans="2:9" x14ac:dyDescent="0.35">
      <c r="B26" s="57"/>
      <c r="C26" s="9"/>
      <c r="D26" s="13" t="s">
        <v>12</v>
      </c>
      <c r="E26" s="11"/>
      <c r="F26" s="9"/>
      <c r="G26" s="12">
        <f t="shared" si="1"/>
        <v>0</v>
      </c>
      <c r="I26" s="12"/>
    </row>
    <row r="27" spans="2:9" x14ac:dyDescent="0.35">
      <c r="B27" s="57"/>
      <c r="C27" s="9"/>
      <c r="D27" s="13" t="s">
        <v>12</v>
      </c>
      <c r="E27" s="11"/>
      <c r="F27" s="9"/>
      <c r="G27" s="12">
        <f t="shared" si="1"/>
        <v>0</v>
      </c>
      <c r="I27" s="12"/>
    </row>
    <row r="28" spans="2:9" x14ac:dyDescent="0.35">
      <c r="B28" s="57"/>
      <c r="C28" s="14" t="s">
        <v>8</v>
      </c>
      <c r="D28" s="15"/>
      <c r="E28" s="16"/>
      <c r="F28" s="15"/>
      <c r="G28" s="17">
        <f>SUM(G15:G27)</f>
        <v>0</v>
      </c>
      <c r="I28" s="35"/>
    </row>
    <row r="29" spans="2:9" x14ac:dyDescent="0.35">
      <c r="B29" s="58" t="s">
        <v>14</v>
      </c>
      <c r="C29" s="9"/>
      <c r="D29" s="13" t="s">
        <v>15</v>
      </c>
      <c r="E29" s="11"/>
      <c r="F29" s="9"/>
      <c r="G29" s="12">
        <f>E29*F29</f>
        <v>0</v>
      </c>
      <c r="I29" s="12"/>
    </row>
    <row r="30" spans="2:9" x14ac:dyDescent="0.35">
      <c r="B30" s="58"/>
      <c r="C30" s="9"/>
      <c r="D30" s="13" t="s">
        <v>15</v>
      </c>
      <c r="E30" s="11"/>
      <c r="F30" s="9"/>
      <c r="G30" s="12">
        <f t="shared" ref="G30:G40" si="2">E30*F30</f>
        <v>0</v>
      </c>
      <c r="I30" s="12"/>
    </row>
    <row r="31" spans="2:9" x14ac:dyDescent="0.35">
      <c r="B31" s="58"/>
      <c r="C31" s="9"/>
      <c r="D31" s="13" t="s">
        <v>15</v>
      </c>
      <c r="E31" s="11"/>
      <c r="F31" s="9"/>
      <c r="G31" s="12">
        <f t="shared" si="2"/>
        <v>0</v>
      </c>
      <c r="I31" s="12"/>
    </row>
    <row r="32" spans="2:9" x14ac:dyDescent="0.35">
      <c r="B32" s="58"/>
      <c r="C32" s="9"/>
      <c r="D32" s="13" t="s">
        <v>15</v>
      </c>
      <c r="E32" s="11"/>
      <c r="F32" s="9"/>
      <c r="G32" s="12">
        <f t="shared" si="2"/>
        <v>0</v>
      </c>
      <c r="I32" s="12"/>
    </row>
    <row r="33" spans="2:9" x14ac:dyDescent="0.35">
      <c r="B33" s="58"/>
      <c r="C33" s="9"/>
      <c r="D33" s="13" t="s">
        <v>15</v>
      </c>
      <c r="E33" s="11"/>
      <c r="F33" s="9"/>
      <c r="G33" s="12">
        <f t="shared" si="2"/>
        <v>0</v>
      </c>
      <c r="I33" s="12"/>
    </row>
    <row r="34" spans="2:9" x14ac:dyDescent="0.35">
      <c r="B34" s="58"/>
      <c r="C34" s="9"/>
      <c r="D34" s="13" t="s">
        <v>15</v>
      </c>
      <c r="E34" s="11"/>
      <c r="F34" s="9"/>
      <c r="G34" s="12">
        <f t="shared" si="2"/>
        <v>0</v>
      </c>
      <c r="I34" s="12"/>
    </row>
    <row r="35" spans="2:9" x14ac:dyDescent="0.35">
      <c r="B35" s="58"/>
      <c r="C35" s="9"/>
      <c r="D35" s="13" t="s">
        <v>15</v>
      </c>
      <c r="E35" s="11"/>
      <c r="F35" s="9"/>
      <c r="G35" s="12">
        <f t="shared" si="2"/>
        <v>0</v>
      </c>
      <c r="I35" s="12"/>
    </row>
    <row r="36" spans="2:9" x14ac:dyDescent="0.35">
      <c r="B36" s="58"/>
      <c r="C36" s="9"/>
      <c r="D36" s="13" t="s">
        <v>15</v>
      </c>
      <c r="E36" s="11"/>
      <c r="F36" s="9"/>
      <c r="G36" s="12">
        <f t="shared" si="2"/>
        <v>0</v>
      </c>
      <c r="I36" s="12"/>
    </row>
    <row r="37" spans="2:9" x14ac:dyDescent="0.35">
      <c r="B37" s="58"/>
      <c r="C37" s="9"/>
      <c r="D37" s="13" t="s">
        <v>15</v>
      </c>
      <c r="E37" s="11"/>
      <c r="F37" s="9"/>
      <c r="G37" s="12">
        <f t="shared" si="2"/>
        <v>0</v>
      </c>
      <c r="I37" s="12"/>
    </row>
    <row r="38" spans="2:9" x14ac:dyDescent="0.35">
      <c r="B38" s="58"/>
      <c r="C38" s="9"/>
      <c r="D38" s="13" t="s">
        <v>15</v>
      </c>
      <c r="E38" s="11"/>
      <c r="F38" s="9"/>
      <c r="G38" s="12">
        <f t="shared" si="2"/>
        <v>0</v>
      </c>
      <c r="I38" s="12"/>
    </row>
    <row r="39" spans="2:9" x14ac:dyDescent="0.35">
      <c r="B39" s="58"/>
      <c r="C39" s="9"/>
      <c r="D39" s="13" t="s">
        <v>15</v>
      </c>
      <c r="E39" s="11"/>
      <c r="F39" s="9"/>
      <c r="G39" s="12">
        <f t="shared" si="2"/>
        <v>0</v>
      </c>
      <c r="I39" s="12"/>
    </row>
    <row r="40" spans="2:9" x14ac:dyDescent="0.35">
      <c r="B40" s="58"/>
      <c r="C40" s="9"/>
      <c r="D40" s="13" t="s">
        <v>15</v>
      </c>
      <c r="E40" s="11"/>
      <c r="F40" s="9"/>
      <c r="G40" s="12">
        <f t="shared" si="2"/>
        <v>0</v>
      </c>
      <c r="I40" s="12"/>
    </row>
    <row r="41" spans="2:9" x14ac:dyDescent="0.35">
      <c r="B41" s="58"/>
      <c r="C41" s="14" t="s">
        <v>8</v>
      </c>
      <c r="D41" s="15"/>
      <c r="E41" s="16"/>
      <c r="F41" s="15"/>
      <c r="G41" s="17">
        <f>SUM(G29:G40)</f>
        <v>0</v>
      </c>
      <c r="I41" s="35"/>
    </row>
    <row r="42" spans="2:9" x14ac:dyDescent="0.35">
      <c r="B42" s="58" t="s">
        <v>16</v>
      </c>
      <c r="C42" s="9"/>
      <c r="D42" s="13" t="s">
        <v>11</v>
      </c>
      <c r="E42" s="11"/>
      <c r="F42" s="9"/>
      <c r="G42" s="12">
        <f t="shared" ref="G42:G45" si="3">E42*F42</f>
        <v>0</v>
      </c>
      <c r="I42" s="12"/>
    </row>
    <row r="43" spans="2:9" x14ac:dyDescent="0.35">
      <c r="B43" s="58"/>
      <c r="C43" s="9"/>
      <c r="D43" s="13" t="s">
        <v>11</v>
      </c>
      <c r="E43" s="11"/>
      <c r="F43" s="9"/>
      <c r="G43" s="12">
        <f t="shared" si="3"/>
        <v>0</v>
      </c>
      <c r="I43" s="12"/>
    </row>
    <row r="44" spans="2:9" x14ac:dyDescent="0.35">
      <c r="B44" s="58"/>
      <c r="C44" s="9"/>
      <c r="D44" s="13" t="s">
        <v>12</v>
      </c>
      <c r="E44" s="11"/>
      <c r="F44" s="9"/>
      <c r="G44" s="12">
        <f t="shared" si="3"/>
        <v>0</v>
      </c>
      <c r="I44" s="12"/>
    </row>
    <row r="45" spans="2:9" x14ac:dyDescent="0.35">
      <c r="B45" s="58"/>
      <c r="C45" s="9"/>
      <c r="D45" s="13" t="s">
        <v>12</v>
      </c>
      <c r="E45" s="11"/>
      <c r="F45" s="9"/>
      <c r="G45" s="12">
        <f t="shared" si="3"/>
        <v>0</v>
      </c>
      <c r="I45" s="12"/>
    </row>
    <row r="46" spans="2:9" x14ac:dyDescent="0.35">
      <c r="B46" s="58"/>
      <c r="C46" s="9"/>
      <c r="D46" s="13" t="s">
        <v>12</v>
      </c>
      <c r="E46" s="11"/>
      <c r="F46" s="9"/>
      <c r="G46" s="12">
        <f t="shared" ref="G46:G55" si="4">E46*F46</f>
        <v>0</v>
      </c>
      <c r="I46" s="12"/>
    </row>
    <row r="47" spans="2:9" x14ac:dyDescent="0.35">
      <c r="B47" s="58"/>
      <c r="C47" s="9"/>
      <c r="D47" s="13" t="s">
        <v>12</v>
      </c>
      <c r="E47" s="11"/>
      <c r="F47" s="9"/>
      <c r="G47" s="12">
        <f t="shared" si="4"/>
        <v>0</v>
      </c>
      <c r="I47" s="12"/>
    </row>
    <row r="48" spans="2:9" x14ac:dyDescent="0.35">
      <c r="B48" s="58"/>
      <c r="C48" s="9"/>
      <c r="D48" s="13" t="s">
        <v>12</v>
      </c>
      <c r="E48" s="11"/>
      <c r="F48" s="9"/>
      <c r="G48" s="12">
        <f t="shared" si="4"/>
        <v>0</v>
      </c>
      <c r="I48" s="12"/>
    </row>
    <row r="49" spans="2:9" x14ac:dyDescent="0.35">
      <c r="B49" s="58"/>
      <c r="C49" s="9"/>
      <c r="D49" s="13" t="s">
        <v>12</v>
      </c>
      <c r="E49" s="11"/>
      <c r="F49" s="9"/>
      <c r="G49" s="12">
        <f t="shared" si="4"/>
        <v>0</v>
      </c>
      <c r="I49" s="12"/>
    </row>
    <row r="50" spans="2:9" x14ac:dyDescent="0.35">
      <c r="B50" s="58"/>
      <c r="C50" s="9"/>
      <c r="D50" s="13" t="s">
        <v>15</v>
      </c>
      <c r="E50" s="11"/>
      <c r="F50" s="9"/>
      <c r="G50" s="12">
        <f t="shared" si="4"/>
        <v>0</v>
      </c>
      <c r="I50" s="12"/>
    </row>
    <row r="51" spans="2:9" x14ac:dyDescent="0.35">
      <c r="B51" s="58"/>
      <c r="C51" s="9"/>
      <c r="D51" s="13" t="s">
        <v>15</v>
      </c>
      <c r="E51" s="11"/>
      <c r="F51" s="9"/>
      <c r="G51" s="12">
        <f t="shared" si="4"/>
        <v>0</v>
      </c>
      <c r="I51" s="12"/>
    </row>
    <row r="52" spans="2:9" x14ac:dyDescent="0.35">
      <c r="B52" s="58"/>
      <c r="C52" s="9"/>
      <c r="D52" s="13" t="s">
        <v>15</v>
      </c>
      <c r="E52" s="11"/>
      <c r="F52" s="9"/>
      <c r="G52" s="12">
        <f t="shared" si="4"/>
        <v>0</v>
      </c>
      <c r="I52" s="12"/>
    </row>
    <row r="53" spans="2:9" x14ac:dyDescent="0.35">
      <c r="B53" s="58"/>
      <c r="C53" s="9"/>
      <c r="D53" s="13" t="s">
        <v>12</v>
      </c>
      <c r="E53" s="11"/>
      <c r="F53" s="9"/>
      <c r="G53" s="12">
        <f t="shared" si="4"/>
        <v>0</v>
      </c>
      <c r="I53" s="12"/>
    </row>
    <row r="54" spans="2:9" x14ac:dyDescent="0.35">
      <c r="B54" s="58"/>
      <c r="C54" s="9"/>
      <c r="D54" s="13" t="s">
        <v>12</v>
      </c>
      <c r="E54" s="11"/>
      <c r="F54" s="9"/>
      <c r="G54" s="12">
        <f t="shared" si="4"/>
        <v>0</v>
      </c>
      <c r="I54" s="12"/>
    </row>
    <row r="55" spans="2:9" x14ac:dyDescent="0.35">
      <c r="B55" s="58"/>
      <c r="C55" s="9"/>
      <c r="D55" s="13" t="s">
        <v>12</v>
      </c>
      <c r="E55" s="11"/>
      <c r="F55" s="9"/>
      <c r="G55" s="12">
        <f t="shared" si="4"/>
        <v>0</v>
      </c>
      <c r="I55" s="12"/>
    </row>
    <row r="56" spans="2:9" x14ac:dyDescent="0.35">
      <c r="B56" s="58"/>
      <c r="C56" s="14" t="s">
        <v>8</v>
      </c>
      <c r="D56" s="15"/>
      <c r="E56" s="16"/>
      <c r="F56" s="15"/>
      <c r="G56" s="17">
        <f>SUM(G42:G55)</f>
        <v>0</v>
      </c>
      <c r="I56" s="35"/>
    </row>
    <row r="57" spans="2:9" x14ac:dyDescent="0.35">
      <c r="B57" s="58" t="s">
        <v>24</v>
      </c>
      <c r="C57" s="9"/>
      <c r="D57" s="13" t="s">
        <v>12</v>
      </c>
      <c r="E57" s="11"/>
      <c r="F57" s="9"/>
      <c r="G57" s="12">
        <f t="shared" ref="G57:G66" si="5">E57*F57</f>
        <v>0</v>
      </c>
      <c r="I57" s="12"/>
    </row>
    <row r="58" spans="2:9" x14ac:dyDescent="0.35">
      <c r="B58" s="58"/>
      <c r="C58" s="9"/>
      <c r="D58" s="13" t="s">
        <v>12</v>
      </c>
      <c r="E58" s="11"/>
      <c r="F58" s="9"/>
      <c r="G58" s="12">
        <f t="shared" si="5"/>
        <v>0</v>
      </c>
      <c r="I58" s="12"/>
    </row>
    <row r="59" spans="2:9" x14ac:dyDescent="0.35">
      <c r="B59" s="58"/>
      <c r="C59" s="9"/>
      <c r="D59" s="13" t="s">
        <v>12</v>
      </c>
      <c r="E59" s="11"/>
      <c r="F59" s="9"/>
      <c r="G59" s="12">
        <f t="shared" si="5"/>
        <v>0</v>
      </c>
      <c r="I59" s="12"/>
    </row>
    <row r="60" spans="2:9" x14ac:dyDescent="0.35">
      <c r="B60" s="58"/>
      <c r="C60" s="9"/>
      <c r="D60" s="13" t="s">
        <v>12</v>
      </c>
      <c r="E60" s="11"/>
      <c r="F60" s="9"/>
      <c r="G60" s="12">
        <f t="shared" si="5"/>
        <v>0</v>
      </c>
      <c r="I60" s="12"/>
    </row>
    <row r="61" spans="2:9" x14ac:dyDescent="0.35">
      <c r="B61" s="58"/>
      <c r="C61" s="9"/>
      <c r="D61" s="13" t="s">
        <v>12</v>
      </c>
      <c r="E61" s="11"/>
      <c r="F61" s="9"/>
      <c r="G61" s="12">
        <f t="shared" si="5"/>
        <v>0</v>
      </c>
      <c r="I61" s="12"/>
    </row>
    <row r="62" spans="2:9" x14ac:dyDescent="0.35">
      <c r="B62" s="58"/>
      <c r="C62" s="9"/>
      <c r="D62" s="13" t="s">
        <v>12</v>
      </c>
      <c r="E62" s="11"/>
      <c r="F62" s="9"/>
      <c r="G62" s="12">
        <f t="shared" si="5"/>
        <v>0</v>
      </c>
      <c r="I62" s="12"/>
    </row>
    <row r="63" spans="2:9" x14ac:dyDescent="0.35">
      <c r="B63" s="58"/>
      <c r="C63" s="9"/>
      <c r="D63" s="13" t="s">
        <v>12</v>
      </c>
      <c r="E63" s="11"/>
      <c r="F63" s="9"/>
      <c r="G63" s="12">
        <f t="shared" si="5"/>
        <v>0</v>
      </c>
      <c r="I63" s="12"/>
    </row>
    <row r="64" spans="2:9" x14ac:dyDescent="0.35">
      <c r="B64" s="58"/>
      <c r="C64" s="9"/>
      <c r="D64" s="13" t="s">
        <v>12</v>
      </c>
      <c r="E64" s="11"/>
      <c r="F64" s="9"/>
      <c r="G64" s="12">
        <f t="shared" si="5"/>
        <v>0</v>
      </c>
      <c r="I64" s="12"/>
    </row>
    <row r="65" spans="2:9" x14ac:dyDescent="0.35">
      <c r="B65" s="58"/>
      <c r="C65" s="9"/>
      <c r="D65" s="13" t="s">
        <v>12</v>
      </c>
      <c r="E65" s="11"/>
      <c r="F65" s="9"/>
      <c r="G65" s="12">
        <f t="shared" si="5"/>
        <v>0</v>
      </c>
      <c r="I65" s="12"/>
    </row>
    <row r="66" spans="2:9" x14ac:dyDescent="0.35">
      <c r="B66" s="58"/>
      <c r="C66" s="9"/>
      <c r="D66" s="13" t="s">
        <v>12</v>
      </c>
      <c r="E66" s="11"/>
      <c r="F66" s="9"/>
      <c r="G66" s="12">
        <f t="shared" si="5"/>
        <v>0</v>
      </c>
      <c r="I66" s="12"/>
    </row>
    <row r="67" spans="2:9" x14ac:dyDescent="0.35">
      <c r="B67" s="58"/>
      <c r="C67" s="14" t="s">
        <v>8</v>
      </c>
      <c r="D67" s="15"/>
      <c r="E67" s="16"/>
      <c r="F67" s="15"/>
      <c r="G67" s="17">
        <f>SUM(G57:G66)</f>
        <v>0</v>
      </c>
      <c r="I67" s="35"/>
    </row>
    <row r="68" spans="2:9" ht="15.5" x14ac:dyDescent="0.35">
      <c r="B68" s="18" t="s">
        <v>17</v>
      </c>
      <c r="C68" s="19"/>
      <c r="D68" s="18"/>
      <c r="E68" s="20"/>
      <c r="F68" s="18"/>
      <c r="G68" s="21">
        <f>G56+G41+G28+G67</f>
        <v>0</v>
      </c>
    </row>
    <row r="70" spans="2:9" x14ac:dyDescent="0.35">
      <c r="B70" s="56" t="s">
        <v>18</v>
      </c>
      <c r="C70" s="56"/>
      <c r="D70" s="56"/>
      <c r="E70" s="56"/>
      <c r="F70" s="56"/>
      <c r="G70" s="56"/>
    </row>
    <row r="71" spans="2:9" x14ac:dyDescent="0.35">
      <c r="B71" s="53"/>
      <c r="C71" s="24"/>
      <c r="D71" s="25" t="s">
        <v>12</v>
      </c>
      <c r="E71" s="26"/>
      <c r="F71" s="24"/>
      <c r="G71" s="27">
        <f t="shared" ref="G71:G76" si="6">E71*F71</f>
        <v>0</v>
      </c>
      <c r="I71" s="27"/>
    </row>
    <row r="72" spans="2:9" x14ac:dyDescent="0.35">
      <c r="B72" s="54"/>
      <c r="C72" s="24"/>
      <c r="D72" s="25" t="s">
        <v>12</v>
      </c>
      <c r="E72" s="26"/>
      <c r="F72" s="24"/>
      <c r="G72" s="27">
        <f t="shared" si="6"/>
        <v>0</v>
      </c>
      <c r="I72" s="27"/>
    </row>
    <row r="73" spans="2:9" x14ac:dyDescent="0.35">
      <c r="B73" s="54"/>
      <c r="C73" s="24"/>
      <c r="D73" s="25" t="s">
        <v>12</v>
      </c>
      <c r="E73" s="26"/>
      <c r="F73" s="24"/>
      <c r="G73" s="27">
        <f t="shared" si="6"/>
        <v>0</v>
      </c>
      <c r="I73" s="27"/>
    </row>
    <row r="74" spans="2:9" x14ac:dyDescent="0.35">
      <c r="B74" s="54"/>
      <c r="C74" s="24"/>
      <c r="D74" s="25" t="s">
        <v>12</v>
      </c>
      <c r="E74" s="26"/>
      <c r="F74" s="24"/>
      <c r="G74" s="27">
        <f t="shared" si="6"/>
        <v>0</v>
      </c>
      <c r="I74" s="27"/>
    </row>
    <row r="75" spans="2:9" x14ac:dyDescent="0.35">
      <c r="B75" s="54"/>
      <c r="C75" s="24"/>
      <c r="D75" s="25" t="s">
        <v>12</v>
      </c>
      <c r="E75" s="26"/>
      <c r="F75" s="24"/>
      <c r="G75" s="27">
        <f t="shared" si="6"/>
        <v>0</v>
      </c>
      <c r="I75" s="27"/>
    </row>
    <row r="76" spans="2:9" x14ac:dyDescent="0.35">
      <c r="B76" s="55"/>
      <c r="C76" s="24"/>
      <c r="D76" s="25" t="s">
        <v>12</v>
      </c>
      <c r="E76" s="26"/>
      <c r="F76" s="24"/>
      <c r="G76" s="27">
        <f t="shared" si="6"/>
        <v>0</v>
      </c>
      <c r="I76" s="27"/>
    </row>
    <row r="77" spans="2:9" ht="15.5" x14ac:dyDescent="0.35">
      <c r="B77" s="28" t="s">
        <v>19</v>
      </c>
      <c r="C77" s="29"/>
      <c r="D77" s="28"/>
      <c r="E77" s="30"/>
      <c r="F77" s="28"/>
      <c r="G77" s="31">
        <f>SUM(G71:G76)</f>
        <v>0</v>
      </c>
      <c r="I77" s="36"/>
    </row>
    <row r="79" spans="2:9" ht="15.5" x14ac:dyDescent="0.35">
      <c r="B79" s="32" t="s">
        <v>20</v>
      </c>
      <c r="C79" s="32"/>
      <c r="D79" s="32"/>
      <c r="E79" s="33"/>
      <c r="F79" s="32"/>
      <c r="G79" s="34">
        <f>G68+G77</f>
        <v>0</v>
      </c>
    </row>
    <row r="81" spans="2:4" ht="15" thickBot="1" x14ac:dyDescent="0.4"/>
    <row r="82" spans="2:4" ht="15" thickBot="1" x14ac:dyDescent="0.4">
      <c r="B82" s="41" t="s">
        <v>21</v>
      </c>
      <c r="C82" s="42"/>
    </row>
    <row r="83" spans="2:4" x14ac:dyDescent="0.35">
      <c r="B83" s="43" t="s">
        <v>22</v>
      </c>
      <c r="C83" s="47">
        <v>0</v>
      </c>
      <c r="D83" s="40" t="s">
        <v>25</v>
      </c>
    </row>
    <row r="84" spans="2:4" x14ac:dyDescent="0.35">
      <c r="B84" s="37" t="s">
        <v>23</v>
      </c>
      <c r="C84" s="38">
        <f>G68</f>
        <v>0</v>
      </c>
    </row>
    <row r="85" spans="2:4" x14ac:dyDescent="0.35">
      <c r="B85" s="37" t="s">
        <v>27</v>
      </c>
      <c r="C85" s="45" t="e">
        <f>C84/C83</f>
        <v>#DIV/0!</v>
      </c>
    </row>
    <row r="86" spans="2:4" x14ac:dyDescent="0.35">
      <c r="B86" s="37" t="s">
        <v>26</v>
      </c>
      <c r="C86" s="48">
        <v>1</v>
      </c>
      <c r="D86" s="44" t="s">
        <v>29</v>
      </c>
    </row>
    <row r="87" spans="2:4" ht="29.5" thickBot="1" x14ac:dyDescent="0.4">
      <c r="B87" s="46" t="s">
        <v>28</v>
      </c>
      <c r="C87" s="39" t="e">
        <f>C85*C86</f>
        <v>#DIV/0!</v>
      </c>
    </row>
  </sheetData>
  <mergeCells count="10">
    <mergeCell ref="B10:C10"/>
    <mergeCell ref="B8:C8"/>
    <mergeCell ref="B71:B76"/>
    <mergeCell ref="B13:G13"/>
    <mergeCell ref="B15:B28"/>
    <mergeCell ref="B29:B41"/>
    <mergeCell ref="B42:B56"/>
    <mergeCell ref="B70:G70"/>
    <mergeCell ref="B57:B67"/>
    <mergeCell ref="B9:C9"/>
  </mergeCells>
  <pageMargins left="0.7" right="0.7" top="0.78740157499999996" bottom="0.78740157499999996" header="0.3" footer="0.3"/>
  <pageSetup paperSize="9" scale="5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Koeficient" prompt="Vyberte koeficient dle výkonu instalovaného technického prostředku ve vlaku." xr:uid="{C075FB32-6502-4858-A9DA-D6976DE271DE}">
          <x14:formula1>
            <xm:f>List1!$A$2:$A$3</xm:f>
          </x14:formula1>
          <xm:sqref>C86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A828B-CCA1-405B-BE58-65EC5390D784}">
  <dimension ref="A2:A3"/>
  <sheetViews>
    <sheetView workbookViewId="0">
      <selection activeCell="C6" sqref="C6"/>
    </sheetView>
  </sheetViews>
  <sheetFormatPr defaultRowHeight="14.5" x14ac:dyDescent="0.35"/>
  <sheetData>
    <row r="2" spans="1:1" x14ac:dyDescent="0.35">
      <c r="A2">
        <v>1</v>
      </c>
    </row>
    <row r="3" spans="1:1" x14ac:dyDescent="0.35">
      <c r="A3">
        <v>20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C54A1276E0BB4AB2C2519C380FD5C2" ma:contentTypeVersion="3" ma:contentTypeDescription="Vytvoří nový dokument" ma:contentTypeScope="" ma:versionID="708623bfa884fa83e8ab84164d354a9f">
  <xsd:schema xmlns:xsd="http://www.w3.org/2001/XMLSchema" xmlns:xs="http://www.w3.org/2001/XMLSchema" xmlns:p="http://schemas.microsoft.com/office/2006/metadata/properties" xmlns:ns2="d02a4bf4-78fd-420a-aeac-2d9f3c39e6e0" targetNamespace="http://schemas.microsoft.com/office/2006/metadata/properties" ma:root="true" ma:fieldsID="852fd08bf427a3f033ff45e33a643d9e" ns2:_="">
    <xsd:import namespace="d02a4bf4-78fd-420a-aeac-2d9f3c39e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a4bf4-78fd-420a-aeac-2d9f3c39e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35765D-4A8F-41D2-B766-B8D654C1DBD1}">
  <ds:schemaRefs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02a4bf4-78fd-420a-aeac-2d9f3c39e6e0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79A5D6C-8B12-4292-B61B-408EDD7196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398F6B-8FA4-457B-9282-4B8018297D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2a4bf4-78fd-420a-aeac-2d9f3c39e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 10 rozpočet projektu</vt:lpstr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VŠ</dc:creator>
  <cp:keywords/>
  <dc:description/>
  <cp:lastModifiedBy>Pure Ventures</cp:lastModifiedBy>
  <cp:revision/>
  <dcterms:created xsi:type="dcterms:W3CDTF">2020-07-17T09:51:49Z</dcterms:created>
  <dcterms:modified xsi:type="dcterms:W3CDTF">2024-02-29T12:05:20Z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0x01010056C54A1276E0BB4AB2C2519C380FD5C2</vt:lpwstr>
  </property>
  <property fmtid="{D5CDD505-2E9C-101B-9397-08002B2CF9AE}" pid="3" name="MSIP_Label_0359f705-2ba0-454b-9cfc-6ce5bcaac040_Enabled">
    <vt:lpwstr>true</vt:lpwstr>
  </property>
  <property fmtid="{D5CDD505-2E9C-101B-9397-08002B2CF9AE}" pid="4" name="MSIP_Label_0359f705-2ba0-454b-9cfc-6ce5bcaac040_SetDate">
    <vt:lpwstr>2022-08-09T13:38:16Z</vt:lpwstr>
  </property>
  <property fmtid="{D5CDD505-2E9C-101B-9397-08002B2CF9AE}" pid="5" name="MSIP_Label_0359f705-2ba0-454b-9cfc-6ce5bcaac040_Method">
    <vt:lpwstr>Standard</vt:lpwstr>
  </property>
  <property fmtid="{D5CDD505-2E9C-101B-9397-08002B2CF9AE}" pid="6" name="MSIP_Label_0359f705-2ba0-454b-9cfc-6ce5bcaac040_Name">
    <vt:lpwstr>0359f705-2ba0-454b-9cfc-6ce5bcaac040</vt:lpwstr>
  </property>
  <property fmtid="{D5CDD505-2E9C-101B-9397-08002B2CF9AE}" pid="7" name="MSIP_Label_0359f705-2ba0-454b-9cfc-6ce5bcaac040_SiteId">
    <vt:lpwstr>68283f3b-8487-4c86-adb3-a5228f18b893</vt:lpwstr>
  </property>
  <property fmtid="{D5CDD505-2E9C-101B-9397-08002B2CF9AE}" pid="8" name="MSIP_Label_0359f705-2ba0-454b-9cfc-6ce5bcaac040_ActionId">
    <vt:lpwstr>049ad0ff-6eee-4af6-875f-60857b7fc32b</vt:lpwstr>
  </property>
  <property fmtid="{D5CDD505-2E9C-101B-9397-08002B2CF9AE}" pid="9" name="MSIP_Label_0359f705-2ba0-454b-9cfc-6ce5bcaac040_ContentBits">
    <vt:lpwstr>2</vt:lpwstr>
  </property>
  <property fmtid="{D5CDD505-2E9C-101B-9397-08002B2CF9AE}" pid="10" name="MediaServiceImageTags">
    <vt:lpwstr/>
  </property>
</Properties>
</file>