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u2008.cz\Profiles\Home\SabatovaL\Desktop\"/>
    </mc:Choice>
  </mc:AlternateContent>
  <xr:revisionPtr revIDLastSave="0" documentId="13_ncr:1_{A8801CAB-30A7-435C-A520-9F73A7BBB194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Zahájení" sheetId="4" r:id="rId1"/>
    <sheet name="Přestupky" sheetId="5" r:id="rId2"/>
    <sheet name="Druhý stupeň" sheetId="6" r:id="rId3"/>
  </sheets>
  <definedNames>
    <definedName name="_xlnm.Print_Area" localSheetId="2">'Druhý stupeň'!$B$2:$N$39</definedName>
    <definedName name="_xlnm.Print_Area" localSheetId="1">Přestupky!$B$2:$T$39</definedName>
    <definedName name="_xlnm.Print_Area" localSheetId="0">Zahájení!$B$2:$R$40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5" l="1"/>
  <c r="M16" i="5"/>
  <c r="M6" i="5" l="1"/>
  <c r="M25" i="5" l="1"/>
  <c r="M28" i="5"/>
  <c r="M37" i="5"/>
  <c r="M38" i="5"/>
</calcChain>
</file>

<file path=xl/sharedStrings.xml><?xml version="1.0" encoding="utf-8"?>
<sst xmlns="http://schemas.openxmlformats.org/spreadsheetml/2006/main" count="238" uniqueCount="58">
  <si>
    <t>§</t>
  </si>
  <si>
    <t xml:space="preserve">odst. </t>
  </si>
  <si>
    <t>písm.</t>
  </si>
  <si>
    <t>bod</t>
  </si>
  <si>
    <t>počet podaných odvolání</t>
  </si>
  <si>
    <t>počet podnětů k zahájení řízení o přestupku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</si>
  <si>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</si>
  <si>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</si>
  <si>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</si>
  <si>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</si>
  <si>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</si>
  <si>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</si>
  <si>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</si>
  <si>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</si>
  <si>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</si>
  <si>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výměra pokuty (v Kč)</t>
  </si>
  <si>
    <t>průměrná délka zákazu činnosti (v letech)</t>
  </si>
  <si>
    <t>počet propadnutí věci nebo náhradní hodnoty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</si>
  <si>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</si>
  <si>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</si>
  <si>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</si>
  <si>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</si>
  <si>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</si>
  <si>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</si>
  <si>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</si>
  <si>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</si>
  <si>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</si>
  <si>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</si>
  <si>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</si>
  <si>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</si>
  <si>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</si>
  <si>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37a</t>
  </si>
  <si>
    <t>1</t>
  </si>
  <si>
    <t/>
  </si>
  <si>
    <t>2</t>
  </si>
  <si>
    <t>3</t>
  </si>
  <si>
    <t>37c</t>
  </si>
  <si>
    <t>Zákon č. 29/2000 Sb., o poštovních službách a o změně některých zákonů (zákon o poštovních službách)</t>
  </si>
  <si>
    <t>PŘEHLED PŘESTUPKŮ</t>
  </si>
  <si>
    <t>celková výměra pokut (v Kč)</t>
  </si>
  <si>
    <t>d</t>
  </si>
  <si>
    <t>e</t>
  </si>
  <si>
    <t>f</t>
  </si>
  <si>
    <t>a</t>
  </si>
  <si>
    <t>c</t>
  </si>
  <si>
    <t>n</t>
  </si>
  <si>
    <t>b</t>
  </si>
  <si>
    <t>g</t>
  </si>
  <si>
    <t>h</t>
  </si>
  <si>
    <t>i</t>
  </si>
  <si>
    <t>j</t>
  </si>
  <si>
    <t>k</t>
  </si>
  <si>
    <t>l</t>
  </si>
  <si>
    <t>m</t>
  </si>
  <si>
    <t>o</t>
  </si>
  <si>
    <t>ve znění zákona č. 183/2017 Sb.</t>
  </si>
  <si>
    <t>202/2019 Sb.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</si>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</sst>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0;\(0\)"/>
    <numFmt numFmtId="165" formatCode="[$-10405]#,##0.00\ &quot;Kč&quot;;\-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2" fillId="0" borderId="4" xfId="0" applyFont="1" applyBorder="1"/>
    <xf numFmtId="0" fontId="2" fillId="0" borderId="4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/>
    </xf>
    <xf numFmtId="0" fontId="4" fillId="0" borderId="14" xfId="1" applyNumberFormat="1" applyFont="1" applyFill="1" applyBorder="1" applyAlignment="1">
      <alignment horizontal="right" vertical="top" wrapText="1" readingOrder="1"/>
    </xf>
    <xf numFmtId="164" fontId="4" fillId="0" borderId="14" xfId="1" applyNumberFormat="1" applyFont="1" applyFill="1" applyBorder="1" applyAlignment="1">
      <alignment horizontal="right" vertical="top" wrapText="1" readingOrder="1"/>
    </xf>
    <xf numFmtId="0" fontId="4" fillId="0" borderId="16" xfId="1" applyNumberFormat="1" applyFont="1" applyFill="1" applyBorder="1" applyAlignment="1">
      <alignment horizontal="right" vertical="top" wrapText="1" readingOrder="1"/>
    </xf>
    <xf numFmtId="165" fontId="4" fillId="0" borderId="18" xfId="1" applyNumberFormat="1" applyFont="1" applyFill="1" applyBorder="1" applyAlignment="1">
      <alignment horizontal="right" vertical="top" wrapText="1" readingOrder="1"/>
    </xf>
    <xf numFmtId="165" fontId="4" fillId="0" borderId="4" xfId="1" applyNumberFormat="1" applyFont="1" applyFill="1" applyBorder="1" applyAlignment="1">
      <alignment horizontal="right" vertical="top" wrapText="1" readingOrder="1"/>
    </xf>
    <xf numFmtId="0" fontId="4" fillId="0" borderId="14" xfId="1" applyNumberFormat="1" applyFont="1" applyFill="1" applyBorder="1" applyAlignment="1">
      <alignment vertical="top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right" vertical="top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25" xfId="1" applyNumberFormat="1" applyFont="1" applyFill="1" applyBorder="1" applyAlignment="1">
      <alignment vertical="top" wrapText="1" readingOrder="1"/>
    </xf>
    <xf numFmtId="0" fontId="4" fillId="0" borderId="25" xfId="1" applyNumberFormat="1" applyFont="1" applyFill="1" applyBorder="1" applyAlignment="1">
      <alignment horizontal="right" vertical="top" wrapText="1" readingOrder="1"/>
    </xf>
    <xf numFmtId="164" fontId="4" fillId="0" borderId="25" xfId="1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justify" vertical="top"/>
    </xf>
    <xf numFmtId="0" fontId="2" fillId="0" borderId="27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4" fillId="0" borderId="30" xfId="1" applyNumberFormat="1" applyFont="1" applyFill="1" applyBorder="1" applyAlignment="1">
      <alignment vertical="top" wrapText="1" readingOrder="1"/>
    </xf>
    <xf numFmtId="0" fontId="4" fillId="0" borderId="30" xfId="1" applyNumberFormat="1" applyFont="1" applyFill="1" applyBorder="1" applyAlignment="1">
      <alignment horizontal="right" vertical="top" wrapText="1" readingOrder="1"/>
    </xf>
    <xf numFmtId="164" fontId="4" fillId="0" borderId="30" xfId="1" applyNumberFormat="1" applyFont="1" applyFill="1" applyBorder="1" applyAlignment="1">
      <alignment horizontal="right" vertical="top" wrapText="1" readingOrder="1"/>
    </xf>
    <xf numFmtId="0" fontId="2" fillId="0" borderId="9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4" fillId="0" borderId="25" xfId="1" applyNumberFormat="1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justify" vertical="top" wrapText="1"/>
    </xf>
    <xf numFmtId="0" fontId="4" fillId="0" borderId="30" xfId="1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justify" vertical="top" wrapText="1"/>
    </xf>
    <xf numFmtId="165" fontId="4" fillId="0" borderId="31" xfId="1" applyNumberFormat="1" applyFont="1" applyFill="1" applyBorder="1" applyAlignment="1">
      <alignment horizontal="right" vertical="top" wrapText="1" readingOrder="1"/>
    </xf>
    <xf numFmtId="165" fontId="4" fillId="0" borderId="5" xfId="1" applyNumberFormat="1" applyFont="1" applyFill="1" applyBorder="1" applyAlignment="1">
      <alignment horizontal="right" vertical="top" wrapText="1" readingOrder="1"/>
    </xf>
    <xf numFmtId="165" fontId="4" fillId="0" borderId="32" xfId="1" applyNumberFormat="1" applyFont="1" applyFill="1" applyBorder="1" applyAlignment="1">
      <alignment horizontal="right" vertical="top" wrapText="1" readingOrder="1"/>
    </xf>
    <xf numFmtId="165" fontId="4" fillId="0" borderId="26" xfId="1" applyNumberFormat="1" applyFont="1" applyFill="1" applyBorder="1" applyAlignment="1">
      <alignment horizontal="right" vertical="top" wrapText="1" readingOrder="1"/>
    </xf>
    <xf numFmtId="0" fontId="4" fillId="0" borderId="33" xfId="1" applyNumberFormat="1" applyFont="1" applyFill="1" applyBorder="1" applyAlignment="1">
      <alignment horizontal="right" vertical="top" wrapText="1" readingOrder="1"/>
    </xf>
    <xf numFmtId="0" fontId="4" fillId="0" borderId="34" xfId="1" applyNumberFormat="1" applyFont="1" applyFill="1" applyBorder="1" applyAlignment="1">
      <alignment horizontal="right" vertical="top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36" xfId="1" applyNumberFormat="1" applyFont="1" applyFill="1" applyBorder="1" applyAlignment="1">
      <alignment horizontal="center" vertical="center" wrapText="1" readingOrder="1"/>
    </xf>
    <xf numFmtId="0" fontId="4" fillId="0" borderId="37" xfId="1" applyNumberFormat="1" applyFont="1" applyFill="1" applyBorder="1" applyAlignment="1">
      <alignment horizontal="center" vertical="center" wrapText="1" readingOrder="1"/>
    </xf>
    <xf numFmtId="0" fontId="2" fillId="0" borderId="38" xfId="0" applyFont="1" applyFill="1" applyBorder="1" applyAlignment="1">
      <alignment horizontal="justify" vertical="top"/>
    </xf>
    <xf numFmtId="0" fontId="2" fillId="0" borderId="38" xfId="0" applyFont="1" applyFill="1" applyBorder="1" applyAlignment="1">
      <alignment horizontal="justify" vertical="top" wrapText="1"/>
    </xf>
    <xf numFmtId="0" fontId="2" fillId="0" borderId="39" xfId="0" applyFont="1" applyFill="1" applyBorder="1" applyAlignment="1">
      <alignment horizontal="justify" vertical="top" wrapText="1"/>
    </xf>
    <xf numFmtId="0" fontId="4" fillId="0" borderId="15" xfId="1" applyNumberFormat="1" applyFont="1" applyFill="1" applyBorder="1" applyAlignment="1">
      <alignment vertical="top" wrapText="1" readingOrder="1"/>
    </xf>
    <xf numFmtId="0" fontId="4" fillId="0" borderId="15" xfId="1" applyNumberFormat="1" applyFont="1" applyFill="1" applyBorder="1" applyAlignment="1">
      <alignment horizontal="right" vertical="top" wrapText="1" readingOrder="1"/>
    </xf>
    <xf numFmtId="164" fontId="4" fillId="0" borderId="15" xfId="1" applyNumberFormat="1" applyFont="1" applyFill="1" applyBorder="1" applyAlignment="1">
      <alignment horizontal="right" vertical="top" wrapText="1" readingOrder="1"/>
    </xf>
    <xf numFmtId="0" fontId="2" fillId="0" borderId="42" xfId="0" applyFont="1" applyFill="1" applyBorder="1" applyAlignment="1">
      <alignment horizontal="justify" vertical="top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6" xfId="1" applyNumberFormat="1" applyFont="1" applyFill="1" applyBorder="1" applyAlignment="1">
      <alignment horizontal="right" vertical="top" wrapText="1" readingOrder="1"/>
    </xf>
    <xf numFmtId="0" fontId="4" fillId="0" borderId="23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23" xfId="1" applyNumberFormat="1" applyFont="1" applyFill="1" applyBorder="1" applyAlignment="1">
      <alignment horizontal="right" vertical="top" wrapText="1" readingOrder="1"/>
    </xf>
    <xf numFmtId="164" fontId="4" fillId="0" borderId="23" xfId="1" applyNumberFormat="1" applyFont="1" applyFill="1" applyBorder="1" applyAlignment="1">
      <alignment horizontal="right" vertical="top" wrapText="1" readingOrder="1"/>
    </xf>
    <xf numFmtId="0" fontId="2" fillId="0" borderId="47" xfId="0" applyFont="1" applyFill="1" applyBorder="1" applyAlignment="1">
      <alignment horizontal="justify" vertical="top"/>
    </xf>
    <xf numFmtId="0" fontId="2" fillId="0" borderId="48" xfId="0" applyFont="1" applyFill="1" applyBorder="1" applyAlignment="1">
      <alignment horizontal="justify" vertical="top" wrapText="1"/>
    </xf>
    <xf numFmtId="0" fontId="2" fillId="0" borderId="49" xfId="0" applyFont="1" applyFill="1" applyBorder="1" applyAlignment="1">
      <alignment horizontal="justify" vertical="top" wrapText="1"/>
    </xf>
    <xf numFmtId="165" fontId="4" fillId="0" borderId="20" xfId="1" applyNumberFormat="1" applyFont="1" applyFill="1" applyBorder="1" applyAlignment="1">
      <alignment horizontal="right" vertical="top" wrapText="1" readingOrder="1"/>
    </xf>
    <xf numFmtId="0" fontId="2" fillId="0" borderId="47" xfId="0" applyFont="1" applyFill="1" applyBorder="1" applyAlignment="1">
      <alignment horizontal="justify" vertical="top" wrapText="1"/>
    </xf>
    <xf numFmtId="165" fontId="4" fillId="0" borderId="19" xfId="1" applyNumberFormat="1" applyFont="1" applyFill="1" applyBorder="1" applyAlignment="1">
      <alignment horizontal="right" vertical="top" wrapText="1" readingOrder="1"/>
    </xf>
    <xf numFmtId="165" fontId="4" fillId="0" borderId="47" xfId="1" applyNumberFormat="1" applyFont="1" applyFill="1" applyBorder="1" applyAlignment="1">
      <alignment horizontal="right" vertical="top" wrapText="1" readingOrder="1"/>
    </xf>
    <xf numFmtId="0" fontId="4" fillId="0" borderId="23" xfId="1" applyNumberFormat="1" applyFont="1" applyFill="1" applyBorder="1" applyAlignment="1">
      <alignment vertical="top" wrapText="1" readingOrder="1"/>
    </xf>
    <xf numFmtId="0" fontId="4" fillId="0" borderId="50" xfId="1" applyNumberFormat="1" applyFont="1" applyFill="1" applyBorder="1" applyAlignment="1">
      <alignment horizontal="right" vertical="top" wrapText="1" readingOrder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4" fillId="0" borderId="41" xfId="1" applyNumberFormat="1" applyFont="1" applyFill="1" applyBorder="1" applyAlignment="1">
      <alignment vertical="top" wrapText="1" readingOrder="1"/>
    </xf>
    <xf numFmtId="0" fontId="4" fillId="0" borderId="17" xfId="1" applyNumberFormat="1" applyFont="1" applyFill="1" applyBorder="1" applyAlignment="1">
      <alignment vertical="top" wrapText="1" readingOrder="1"/>
    </xf>
    <xf numFmtId="0" fontId="5" fillId="0" borderId="17" xfId="1" applyNumberFormat="1" applyFont="1" applyFill="1" applyBorder="1" applyAlignment="1">
      <alignment vertical="top" wrapText="1"/>
    </xf>
    <xf numFmtId="0" fontId="5" fillId="0" borderId="29" xfId="1" applyNumberFormat="1" applyFont="1" applyFill="1" applyBorder="1" applyAlignment="1">
      <alignment vertical="top" wrapText="1"/>
    </xf>
    <xf numFmtId="0" fontId="4" fillId="0" borderId="24" xfId="1" applyNumberFormat="1" applyFont="1" applyFill="1" applyBorder="1" applyAlignment="1">
      <alignment vertical="top" wrapText="1" readingOrder="1"/>
    </xf>
    <xf numFmtId="0" fontId="4" fillId="0" borderId="35" xfId="1" applyNumberFormat="1" applyFont="1" applyFill="1" applyBorder="1" applyAlignment="1">
      <alignment vertical="top" wrapText="1" readingOrder="1"/>
    </xf>
    <xf numFmtId="0" fontId="5" fillId="0" borderId="35" xfId="1" applyNumberFormat="1" applyFont="1" applyFill="1" applyBorder="1" applyAlignment="1">
      <alignment vertical="top" wrapText="1"/>
    </xf>
    <xf numFmtId="0" fontId="4" fillId="0" borderId="47" xfId="1" applyNumberFormat="1" applyFont="1" applyFill="1" applyBorder="1" applyAlignment="1">
      <alignment horizontal="center" vertical="center" wrapText="1" readingOrder="1"/>
    </xf>
    <xf numFmtId="0" fontId="4" fillId="0" borderId="38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4" fillId="0" borderId="22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0" borderId="41" xfId="1" applyNumberFormat="1" applyFont="1" applyFill="1" applyBorder="1" applyAlignment="1">
      <alignment horizontal="center" vertical="center" wrapText="1" readingOrder="1"/>
    </xf>
    <xf numFmtId="0" fontId="4" fillId="0" borderId="17" xfId="1" applyNumberFormat="1" applyFont="1" applyFill="1" applyBorder="1" applyAlignment="1">
      <alignment horizontal="center" vertical="center" wrapText="1" readingOrder="1"/>
    </xf>
    <xf numFmtId="0" fontId="5" fillId="0" borderId="17" xfId="1" applyNumberFormat="1" applyFont="1" applyFill="1" applyBorder="1" applyAlignment="1">
      <alignment horizontal="center" vertical="center" wrapText="1"/>
    </xf>
    <xf numFmtId="0" fontId="5" fillId="0" borderId="29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horizontal="center" vertical="center" wrapText="1" readingOrder="1"/>
    </xf>
    <xf numFmtId="0" fontId="4" fillId="0" borderId="35" xfId="1" applyNumberFormat="1" applyFont="1" applyFill="1" applyBorder="1" applyAlignment="1">
      <alignment horizontal="center" vertical="center" wrapText="1" readingOrder="1"/>
    </xf>
    <xf numFmtId="0" fontId="5" fillId="0" borderId="35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23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</cellXfs>
  <cellStyles count="2">
    <cellStyle name="Normal" xfId="1" xr:uid="{89769095-053F-4E56-8A1F-A0D59D800E8C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3D77A-2B67-4BD8-97B5-3CB66C29689D}">
  <dimension ref="C2:Q39"/>
  <sheetViews>
    <sheetView showGridLines="0" view="pageBreakPreview" topLeftCell="B10" zoomScaleNormal="100" zoomScaleSheetLayoutView="100" workbookViewId="0">
      <selection activeCell="G30" sqref="G30"/>
    </sheetView>
  </sheetViews>
  <sheetFormatPr defaultRowHeight="15" x14ac:dyDescent="0.25"/>
  <cols>
    <col min="2" max="2" width="1.7109375" customWidth="1"/>
    <col min="3" max="6" width="7.7109375" customWidth="1"/>
    <col min="7" max="17" width="17.7109375" customWidth="1"/>
    <col min="18" max="18" width="1.42578125" customWidth="1"/>
  </cols>
  <sheetData>
    <row r="2" spans="3:17" ht="15.75" thickBot="1" x14ac:dyDescent="0.3"/>
    <row r="3" spans="3:17" ht="20.100000000000001" customHeight="1" thickBot="1" x14ac:dyDescent="0.3">
      <c r="C3" s="65" t="s">
        <v>38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3:17" ht="20.100000000000001" customHeight="1" thickBot="1" x14ac:dyDescent="0.3">
      <c r="C4" s="68" t="s">
        <v>37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3:17" ht="39.950000000000003" customHeight="1" thickBot="1" x14ac:dyDescent="0.3">
      <c r="C5" s="71" t="s">
        <v>0</v>
      </c>
      <c r="D5" s="71" t="s">
        <v>1</v>
      </c>
      <c r="E5" s="71" t="s">
        <v>2</v>
      </c>
      <c r="F5" s="73" t="s">
        <v>3</v>
      </c>
      <c r="G5" s="73" t="s">
        <v>55</v>
      </c>
      <c r="H5" s="73" t="s">
        <v>5</v>
      </c>
      <c r="I5" s="73" t="s">
        <v>6</v>
      </c>
      <c r="J5" s="75" t="s">
        <v>7</v>
      </c>
      <c r="K5" s="76"/>
      <c r="L5" s="77"/>
      <c r="M5" s="78" t="s">
        <v>28</v>
      </c>
      <c r="N5" s="79"/>
      <c r="O5" s="80"/>
      <c r="P5" s="73" t="s">
        <v>14</v>
      </c>
      <c r="Q5" s="77" t="s">
        <v>24</v>
      </c>
    </row>
    <row r="6" spans="3:17" ht="69" customHeight="1" thickBot="1" x14ac:dyDescent="0.3">
      <c r="C6" s="72"/>
      <c r="D6" s="72"/>
      <c r="E6" s="72"/>
      <c r="F6" s="74"/>
      <c r="G6" s="74"/>
      <c r="H6" s="74"/>
      <c r="I6" s="74"/>
      <c r="J6" s="47" t="s">
        <v>25</v>
      </c>
      <c r="K6" s="47" t="s">
        <v>26</v>
      </c>
      <c r="L6" s="47" t="s">
        <v>27</v>
      </c>
      <c r="M6" s="47" t="s">
        <v>29</v>
      </c>
      <c r="N6" s="47" t="s">
        <v>26</v>
      </c>
      <c r="O6" s="48" t="s">
        <v>27</v>
      </c>
      <c r="P6" s="74"/>
      <c r="Q6" s="81"/>
    </row>
    <row r="7" spans="3:17" ht="15.75" thickTop="1" x14ac:dyDescent="0.25">
      <c r="C7" s="82" t="s">
        <v>31</v>
      </c>
      <c r="D7" s="15" t="s">
        <v>32</v>
      </c>
      <c r="E7" s="15" t="s">
        <v>43</v>
      </c>
      <c r="F7" s="15"/>
      <c r="G7" s="44" t="s">
        <v>33</v>
      </c>
      <c r="H7" s="45">
        <v>5</v>
      </c>
      <c r="I7" s="45">
        <v>1</v>
      </c>
      <c r="J7" s="45">
        <v>4</v>
      </c>
      <c r="K7" s="45"/>
      <c r="L7" s="40"/>
      <c r="M7" s="45">
        <v>1</v>
      </c>
      <c r="N7" s="45"/>
      <c r="O7" s="46"/>
      <c r="P7" s="45"/>
      <c r="Q7" s="42"/>
    </row>
    <row r="8" spans="3:17" x14ac:dyDescent="0.25">
      <c r="C8" s="83"/>
      <c r="D8" s="53">
        <v>1</v>
      </c>
      <c r="E8" s="53" t="s">
        <v>46</v>
      </c>
      <c r="F8" s="53"/>
      <c r="G8" s="44"/>
      <c r="H8" s="45"/>
      <c r="I8" s="45"/>
      <c r="J8" s="45"/>
      <c r="K8" s="45"/>
      <c r="L8" s="40"/>
      <c r="M8" s="45"/>
      <c r="N8" s="45"/>
      <c r="O8" s="46"/>
      <c r="P8" s="45"/>
      <c r="Q8" s="42"/>
    </row>
    <row r="9" spans="3:17" x14ac:dyDescent="0.25">
      <c r="C9" s="84"/>
      <c r="D9" s="13" t="s">
        <v>32</v>
      </c>
      <c r="E9" s="13" t="s">
        <v>44</v>
      </c>
      <c r="F9" s="13"/>
      <c r="G9" s="7" t="s">
        <v>33</v>
      </c>
      <c r="H9" s="8"/>
      <c r="I9" s="8"/>
      <c r="J9" s="8"/>
      <c r="K9" s="8"/>
      <c r="L9" s="2"/>
      <c r="M9" s="8"/>
      <c r="N9" s="8"/>
      <c r="O9" s="4"/>
      <c r="P9" s="8"/>
      <c r="Q9" s="5"/>
    </row>
    <row r="10" spans="3:17" x14ac:dyDescent="0.25">
      <c r="C10" s="84"/>
      <c r="D10" s="13">
        <v>1</v>
      </c>
      <c r="E10" s="13" t="s">
        <v>40</v>
      </c>
      <c r="F10" s="13"/>
      <c r="G10" s="7"/>
      <c r="H10" s="8"/>
      <c r="I10" s="8"/>
      <c r="J10" s="8"/>
      <c r="K10" s="8"/>
      <c r="L10" s="2"/>
      <c r="M10" s="8"/>
      <c r="N10" s="8"/>
      <c r="O10" s="4"/>
      <c r="P10" s="8"/>
      <c r="Q10" s="5"/>
    </row>
    <row r="11" spans="3:17" x14ac:dyDescent="0.25">
      <c r="C11" s="84"/>
      <c r="D11" s="13">
        <v>1</v>
      </c>
      <c r="E11" s="13" t="s">
        <v>41</v>
      </c>
      <c r="F11" s="13"/>
      <c r="G11" s="7"/>
      <c r="H11" s="8"/>
      <c r="I11" s="8"/>
      <c r="J11" s="8"/>
      <c r="K11" s="8"/>
      <c r="L11" s="2"/>
      <c r="M11" s="8"/>
      <c r="N11" s="8"/>
      <c r="O11" s="4"/>
      <c r="P11" s="8"/>
      <c r="Q11" s="5"/>
    </row>
    <row r="12" spans="3:17" x14ac:dyDescent="0.25">
      <c r="C12" s="84"/>
      <c r="D12" s="13">
        <v>1</v>
      </c>
      <c r="E12" s="13" t="s">
        <v>42</v>
      </c>
      <c r="F12" s="13"/>
      <c r="G12" s="7"/>
      <c r="H12" s="8"/>
      <c r="I12" s="8"/>
      <c r="J12" s="8"/>
      <c r="K12" s="8"/>
      <c r="L12" s="2"/>
      <c r="M12" s="8"/>
      <c r="N12" s="8"/>
      <c r="O12" s="4"/>
      <c r="P12" s="8"/>
      <c r="Q12" s="5"/>
    </row>
    <row r="13" spans="3:17" x14ac:dyDescent="0.25">
      <c r="C13" s="84"/>
      <c r="D13" s="13" t="s">
        <v>34</v>
      </c>
      <c r="E13" s="13" t="s">
        <v>43</v>
      </c>
      <c r="F13" s="13"/>
      <c r="G13" s="7" t="s">
        <v>33</v>
      </c>
      <c r="H13" s="8">
        <v>1</v>
      </c>
      <c r="I13" s="8"/>
      <c r="J13" s="8">
        <v>1</v>
      </c>
      <c r="K13" s="8"/>
      <c r="L13" s="2"/>
      <c r="M13" s="8"/>
      <c r="N13" s="8"/>
      <c r="O13" s="4"/>
      <c r="P13" s="8"/>
      <c r="Q13" s="5"/>
    </row>
    <row r="14" spans="3:17" x14ac:dyDescent="0.25">
      <c r="C14" s="84"/>
      <c r="D14" s="13">
        <v>2</v>
      </c>
      <c r="E14" s="13" t="s">
        <v>46</v>
      </c>
      <c r="F14" s="13"/>
      <c r="G14" s="7"/>
      <c r="H14" s="8"/>
      <c r="I14" s="8"/>
      <c r="J14" s="8"/>
      <c r="K14" s="8"/>
      <c r="L14" s="2"/>
      <c r="M14" s="8"/>
      <c r="N14" s="8"/>
      <c r="O14" s="4"/>
      <c r="P14" s="8"/>
      <c r="Q14" s="5"/>
    </row>
    <row r="15" spans="3:17" x14ac:dyDescent="0.25">
      <c r="C15" s="84"/>
      <c r="D15" s="13">
        <v>2</v>
      </c>
      <c r="E15" s="13" t="s">
        <v>44</v>
      </c>
      <c r="F15" s="13"/>
      <c r="G15" s="7"/>
      <c r="H15" s="8"/>
      <c r="I15" s="8"/>
      <c r="J15" s="8"/>
      <c r="K15" s="8"/>
      <c r="L15" s="2"/>
      <c r="M15" s="8"/>
      <c r="N15" s="8"/>
      <c r="O15" s="4"/>
      <c r="P15" s="8"/>
      <c r="Q15" s="5"/>
    </row>
    <row r="16" spans="3:17" x14ac:dyDescent="0.25">
      <c r="C16" s="84"/>
      <c r="D16" s="13" t="s">
        <v>34</v>
      </c>
      <c r="E16" s="13" t="s">
        <v>40</v>
      </c>
      <c r="F16" s="13"/>
      <c r="G16" s="7" t="s">
        <v>33</v>
      </c>
      <c r="H16" s="8">
        <v>5</v>
      </c>
      <c r="I16" s="8"/>
      <c r="J16" s="8">
        <v>3</v>
      </c>
      <c r="K16" s="8"/>
      <c r="L16" s="2"/>
      <c r="M16" s="8">
        <v>1</v>
      </c>
      <c r="N16" s="8"/>
      <c r="O16" s="4"/>
      <c r="P16" s="8"/>
      <c r="Q16" s="5"/>
    </row>
    <row r="17" spans="3:17" x14ac:dyDescent="0.25">
      <c r="C17" s="84"/>
      <c r="D17" s="13" t="s">
        <v>34</v>
      </c>
      <c r="E17" s="13" t="s">
        <v>41</v>
      </c>
      <c r="F17" s="13"/>
      <c r="G17" s="7" t="s">
        <v>33</v>
      </c>
      <c r="H17" s="8">
        <v>17</v>
      </c>
      <c r="I17" s="8">
        <v>1</v>
      </c>
      <c r="J17" s="8">
        <v>15</v>
      </c>
      <c r="K17" s="8">
        <v>1</v>
      </c>
      <c r="L17" s="2"/>
      <c r="M17" s="8">
        <v>7</v>
      </c>
      <c r="N17" s="8"/>
      <c r="O17" s="4"/>
      <c r="P17" s="8">
        <v>3</v>
      </c>
      <c r="Q17" s="5"/>
    </row>
    <row r="18" spans="3:17" x14ac:dyDescent="0.25">
      <c r="C18" s="84"/>
      <c r="D18" s="13" t="s">
        <v>34</v>
      </c>
      <c r="E18" s="13" t="s">
        <v>42</v>
      </c>
      <c r="F18" s="13"/>
      <c r="G18" s="7" t="s">
        <v>33</v>
      </c>
      <c r="H18" s="8"/>
      <c r="I18" s="8"/>
      <c r="J18" s="8"/>
      <c r="K18" s="8"/>
      <c r="L18" s="2"/>
      <c r="M18" s="8"/>
      <c r="N18" s="8"/>
      <c r="O18" s="4"/>
      <c r="P18" s="8">
        <v>1</v>
      </c>
      <c r="Q18" s="5"/>
    </row>
    <row r="19" spans="3:17" x14ac:dyDescent="0.25">
      <c r="C19" s="84"/>
      <c r="D19" s="13" t="s">
        <v>34</v>
      </c>
      <c r="E19" s="13" t="s">
        <v>47</v>
      </c>
      <c r="F19" s="13"/>
      <c r="G19" s="7"/>
      <c r="H19" s="8"/>
      <c r="I19" s="8"/>
      <c r="J19" s="8"/>
      <c r="K19" s="8"/>
      <c r="L19" s="2"/>
      <c r="M19" s="8"/>
      <c r="N19" s="8"/>
      <c r="O19" s="4"/>
      <c r="P19" s="8"/>
      <c r="Q19" s="5"/>
    </row>
    <row r="20" spans="3:17" x14ac:dyDescent="0.25">
      <c r="C20" s="84"/>
      <c r="D20" s="13" t="s">
        <v>34</v>
      </c>
      <c r="E20" s="13" t="s">
        <v>48</v>
      </c>
      <c r="F20" s="13"/>
      <c r="G20" s="7"/>
      <c r="H20" s="8"/>
      <c r="I20" s="8"/>
      <c r="J20" s="8"/>
      <c r="K20" s="8"/>
      <c r="L20" s="2"/>
      <c r="M20" s="8"/>
      <c r="N20" s="8"/>
      <c r="O20" s="4"/>
      <c r="P20" s="8"/>
      <c r="Q20" s="5"/>
    </row>
    <row r="21" spans="3:17" x14ac:dyDescent="0.25">
      <c r="C21" s="84"/>
      <c r="D21" s="13" t="s">
        <v>34</v>
      </c>
      <c r="E21" s="13" t="s">
        <v>49</v>
      </c>
      <c r="F21" s="13"/>
      <c r="G21" s="7"/>
      <c r="H21" s="8"/>
      <c r="I21" s="8"/>
      <c r="J21" s="8"/>
      <c r="K21" s="8"/>
      <c r="L21" s="2"/>
      <c r="M21" s="8"/>
      <c r="N21" s="8"/>
      <c r="O21" s="4"/>
      <c r="P21" s="8"/>
      <c r="Q21" s="5"/>
    </row>
    <row r="22" spans="3:17" x14ac:dyDescent="0.25">
      <c r="C22" s="84"/>
      <c r="D22" s="13" t="s">
        <v>34</v>
      </c>
      <c r="E22" s="13" t="s">
        <v>50</v>
      </c>
      <c r="F22" s="13"/>
      <c r="G22" s="7"/>
      <c r="H22" s="8"/>
      <c r="I22" s="8"/>
      <c r="J22" s="8"/>
      <c r="K22" s="8"/>
      <c r="L22" s="2"/>
      <c r="M22" s="8"/>
      <c r="N22" s="8"/>
      <c r="O22" s="4"/>
      <c r="P22" s="8"/>
      <c r="Q22" s="5"/>
    </row>
    <row r="23" spans="3:17" x14ac:dyDescent="0.25">
      <c r="C23" s="84"/>
      <c r="D23" s="13" t="s">
        <v>34</v>
      </c>
      <c r="E23" s="13" t="s">
        <v>51</v>
      </c>
      <c r="F23" s="13"/>
      <c r="G23" s="7"/>
      <c r="H23" s="8"/>
      <c r="I23" s="8"/>
      <c r="J23" s="8"/>
      <c r="K23" s="8"/>
      <c r="L23" s="2"/>
      <c r="M23" s="8"/>
      <c r="N23" s="8"/>
      <c r="O23" s="4"/>
      <c r="P23" s="8"/>
      <c r="Q23" s="5"/>
    </row>
    <row r="24" spans="3:17" x14ac:dyDescent="0.25">
      <c r="C24" s="84"/>
      <c r="D24" s="13" t="s">
        <v>34</v>
      </c>
      <c r="E24" s="13" t="s">
        <v>52</v>
      </c>
      <c r="F24" s="13"/>
      <c r="G24" s="7"/>
      <c r="H24" s="8"/>
      <c r="I24" s="8"/>
      <c r="J24" s="8"/>
      <c r="K24" s="8"/>
      <c r="L24" s="2"/>
      <c r="M24" s="8"/>
      <c r="N24" s="8"/>
      <c r="O24" s="4"/>
      <c r="P24" s="8"/>
      <c r="Q24" s="5"/>
    </row>
    <row r="25" spans="3:17" x14ac:dyDescent="0.25">
      <c r="C25" s="84"/>
      <c r="D25" s="13" t="s">
        <v>34</v>
      </c>
      <c r="E25" s="13" t="s">
        <v>53</v>
      </c>
      <c r="F25" s="13"/>
      <c r="G25" s="7"/>
      <c r="H25" s="8"/>
      <c r="I25" s="8"/>
      <c r="J25" s="8"/>
      <c r="K25" s="8"/>
      <c r="L25" s="2"/>
      <c r="M25" s="8"/>
      <c r="N25" s="8"/>
      <c r="O25" s="4"/>
      <c r="P25" s="8"/>
      <c r="Q25" s="5"/>
    </row>
    <row r="26" spans="3:17" x14ac:dyDescent="0.25">
      <c r="C26" s="84"/>
      <c r="D26" s="13" t="s">
        <v>34</v>
      </c>
      <c r="E26" s="13" t="s">
        <v>45</v>
      </c>
      <c r="F26" s="13"/>
      <c r="G26" s="7" t="s">
        <v>33</v>
      </c>
      <c r="H26" s="8">
        <v>5</v>
      </c>
      <c r="I26" s="8"/>
      <c r="J26" s="8"/>
      <c r="K26" s="8">
        <v>5</v>
      </c>
      <c r="L26" s="2"/>
      <c r="M26" s="8"/>
      <c r="N26" s="8">
        <v>2</v>
      </c>
      <c r="O26" s="4"/>
      <c r="P26" s="8"/>
      <c r="Q26" s="5"/>
    </row>
    <row r="27" spans="3:17" x14ac:dyDescent="0.25">
      <c r="C27" s="84"/>
      <c r="D27" s="13" t="s">
        <v>34</v>
      </c>
      <c r="E27" s="13" t="s">
        <v>54</v>
      </c>
      <c r="F27" s="13"/>
      <c r="G27" s="7" t="s">
        <v>56</v>
      </c>
      <c r="H27" s="8">
        <v>1</v>
      </c>
      <c r="I27" s="8"/>
      <c r="J27" s="8">
        <v>1</v>
      </c>
      <c r="K27" s="8"/>
      <c r="L27" s="2"/>
      <c r="M27" s="8"/>
      <c r="N27" s="8"/>
      <c r="O27" s="4"/>
      <c r="P27" s="8"/>
      <c r="Q27" s="5"/>
    </row>
    <row r="28" spans="3:17" x14ac:dyDescent="0.25">
      <c r="C28" s="84"/>
      <c r="D28" s="13">
        <v>2</v>
      </c>
      <c r="E28" s="13" t="s">
        <v>57</v>
      </c>
      <c r="F28" s="13"/>
      <c r="G28" s="7"/>
      <c r="H28" s="8"/>
      <c r="I28" s="8"/>
      <c r="J28" s="8"/>
      <c r="K28" s="8"/>
      <c r="L28" s="2"/>
      <c r="M28" s="8"/>
      <c r="N28" s="8"/>
      <c r="O28" s="4"/>
      <c r="P28" s="8"/>
      <c r="Q28" s="5"/>
    </row>
    <row r="29" spans="3:17" x14ac:dyDescent="0.25">
      <c r="C29" s="84"/>
      <c r="D29" s="13" t="s">
        <v>35</v>
      </c>
      <c r="E29" s="13" t="s">
        <v>43</v>
      </c>
      <c r="F29" s="13"/>
      <c r="G29" s="7" t="s">
        <v>33</v>
      </c>
      <c r="H29" s="8">
        <v>36</v>
      </c>
      <c r="I29" s="8">
        <v>2</v>
      </c>
      <c r="J29" s="8">
        <v>11</v>
      </c>
      <c r="K29" s="8">
        <v>23</v>
      </c>
      <c r="L29" s="2"/>
      <c r="M29" s="8">
        <v>6</v>
      </c>
      <c r="N29" s="8">
        <v>5</v>
      </c>
      <c r="O29" s="4"/>
      <c r="P29" s="8">
        <v>1</v>
      </c>
      <c r="Q29" s="5"/>
    </row>
    <row r="30" spans="3:17" x14ac:dyDescent="0.25">
      <c r="C30" s="84"/>
      <c r="D30" s="13">
        <v>3</v>
      </c>
      <c r="E30" s="13" t="s">
        <v>46</v>
      </c>
      <c r="F30" s="13"/>
      <c r="G30" s="7"/>
      <c r="H30" s="8"/>
      <c r="I30" s="8"/>
      <c r="J30" s="8"/>
      <c r="K30" s="8"/>
      <c r="L30" s="2"/>
      <c r="M30" s="8"/>
      <c r="N30" s="8"/>
      <c r="O30" s="4"/>
      <c r="P30" s="8"/>
      <c r="Q30" s="5"/>
    </row>
    <row r="31" spans="3:17" x14ac:dyDescent="0.25">
      <c r="C31" s="84"/>
      <c r="D31" s="13">
        <v>3</v>
      </c>
      <c r="E31" s="13" t="s">
        <v>44</v>
      </c>
      <c r="F31" s="13"/>
      <c r="G31" s="7" t="s">
        <v>33</v>
      </c>
      <c r="H31" s="8"/>
      <c r="I31" s="8">
        <v>1</v>
      </c>
      <c r="J31" s="8"/>
      <c r="K31" s="8"/>
      <c r="L31" s="2"/>
      <c r="M31" s="8"/>
      <c r="N31" s="8"/>
      <c r="O31" s="4"/>
      <c r="P31" s="8"/>
      <c r="Q31" s="5"/>
    </row>
    <row r="32" spans="3:17" x14ac:dyDescent="0.25">
      <c r="C32" s="84"/>
      <c r="D32" s="13">
        <v>3</v>
      </c>
      <c r="E32" s="52" t="s">
        <v>40</v>
      </c>
      <c r="F32" s="52"/>
      <c r="G32" s="54"/>
      <c r="H32" s="55"/>
      <c r="I32" s="55"/>
      <c r="J32" s="55"/>
      <c r="K32" s="55"/>
      <c r="L32" s="56"/>
      <c r="M32" s="55"/>
      <c r="N32" s="55"/>
      <c r="O32" s="57"/>
      <c r="P32" s="55"/>
      <c r="Q32" s="58"/>
    </row>
    <row r="33" spans="3:17" x14ac:dyDescent="0.25">
      <c r="C33" s="84"/>
      <c r="D33" s="13">
        <v>3</v>
      </c>
      <c r="E33" s="52" t="s">
        <v>41</v>
      </c>
      <c r="F33" s="52"/>
      <c r="G33" s="54"/>
      <c r="H33" s="55"/>
      <c r="I33" s="55"/>
      <c r="J33" s="55"/>
      <c r="K33" s="55"/>
      <c r="L33" s="56"/>
      <c r="M33" s="55"/>
      <c r="N33" s="55"/>
      <c r="O33" s="57"/>
      <c r="P33" s="55"/>
      <c r="Q33" s="58"/>
    </row>
    <row r="34" spans="3:17" x14ac:dyDescent="0.25">
      <c r="C34" s="84"/>
      <c r="D34" s="13">
        <v>3</v>
      </c>
      <c r="E34" s="52" t="s">
        <v>42</v>
      </c>
      <c r="F34" s="52"/>
      <c r="G34" s="54"/>
      <c r="H34" s="55"/>
      <c r="I34" s="55"/>
      <c r="J34" s="55"/>
      <c r="K34" s="55"/>
      <c r="L34" s="56"/>
      <c r="M34" s="55">
        <v>1</v>
      </c>
      <c r="N34" s="55"/>
      <c r="O34" s="57"/>
      <c r="P34" s="55"/>
      <c r="Q34" s="58"/>
    </row>
    <row r="35" spans="3:17" ht="15.75" thickBot="1" x14ac:dyDescent="0.3">
      <c r="C35" s="85"/>
      <c r="D35" s="13">
        <v>3</v>
      </c>
      <c r="E35" s="29" t="s">
        <v>47</v>
      </c>
      <c r="F35" s="29"/>
      <c r="G35" s="23" t="s">
        <v>33</v>
      </c>
      <c r="H35" s="24"/>
      <c r="I35" s="24"/>
      <c r="J35" s="24"/>
      <c r="K35" s="24"/>
      <c r="L35" s="6"/>
      <c r="M35" s="24"/>
      <c r="N35" s="24"/>
      <c r="O35" s="25"/>
      <c r="P35" s="24"/>
      <c r="Q35" s="26"/>
    </row>
    <row r="36" spans="3:17" x14ac:dyDescent="0.25">
      <c r="C36" s="86" t="s">
        <v>36</v>
      </c>
      <c r="D36" s="38" t="s">
        <v>32</v>
      </c>
      <c r="E36" s="27" t="s">
        <v>43</v>
      </c>
      <c r="F36" s="27"/>
      <c r="G36" s="17" t="s">
        <v>33</v>
      </c>
      <c r="H36" s="18"/>
      <c r="I36" s="18"/>
      <c r="J36" s="18"/>
      <c r="K36" s="18"/>
      <c r="L36" s="19"/>
      <c r="M36" s="18"/>
      <c r="N36" s="18"/>
      <c r="O36" s="20"/>
      <c r="P36" s="18"/>
      <c r="Q36" s="21"/>
    </row>
    <row r="37" spans="3:17" x14ac:dyDescent="0.25">
      <c r="C37" s="87"/>
      <c r="D37" s="89" t="s">
        <v>32</v>
      </c>
      <c r="E37" s="91" t="s">
        <v>46</v>
      </c>
      <c r="F37" s="13">
        <v>1</v>
      </c>
      <c r="G37" s="7" t="s">
        <v>33</v>
      </c>
      <c r="H37" s="2"/>
      <c r="I37" s="8"/>
      <c r="J37" s="2"/>
      <c r="K37" s="2"/>
      <c r="L37" s="2"/>
      <c r="M37" s="2"/>
      <c r="N37" s="8"/>
      <c r="O37" s="4"/>
      <c r="P37" s="8"/>
      <c r="Q37" s="5"/>
    </row>
    <row r="38" spans="3:17" x14ac:dyDescent="0.25">
      <c r="C38" s="88"/>
      <c r="D38" s="90"/>
      <c r="E38" s="92"/>
      <c r="F38" s="50">
        <v>2</v>
      </c>
      <c r="G38" s="2"/>
      <c r="H38" s="8">
        <v>3</v>
      </c>
      <c r="I38" s="8">
        <v>2</v>
      </c>
      <c r="J38" s="8">
        <v>1</v>
      </c>
      <c r="K38" s="8">
        <v>0</v>
      </c>
      <c r="L38" s="2"/>
      <c r="M38" s="8">
        <v>2</v>
      </c>
      <c r="N38" s="14">
        <v>0</v>
      </c>
      <c r="O38" s="2"/>
      <c r="P38" s="2"/>
      <c r="Q38" s="5"/>
    </row>
    <row r="39" spans="3:17" ht="15.75" thickBot="1" x14ac:dyDescent="0.3">
      <c r="C39" s="85"/>
      <c r="D39" s="39" t="s">
        <v>32</v>
      </c>
      <c r="E39" s="29" t="s">
        <v>44</v>
      </c>
      <c r="F39" s="29"/>
      <c r="G39" s="23" t="s">
        <v>33</v>
      </c>
      <c r="H39" s="24">
        <v>7</v>
      </c>
      <c r="I39" s="24">
        <v>1</v>
      </c>
      <c r="J39" s="24">
        <v>2</v>
      </c>
      <c r="K39" s="24">
        <v>1</v>
      </c>
      <c r="L39" s="6"/>
      <c r="M39" s="24">
        <v>1</v>
      </c>
      <c r="N39" s="24">
        <v>1</v>
      </c>
      <c r="O39" s="25"/>
      <c r="P39" s="24"/>
      <c r="Q39" s="26"/>
    </row>
  </sheetData>
  <mergeCells count="17">
    <mergeCell ref="C7:C35"/>
    <mergeCell ref="C36:C39"/>
    <mergeCell ref="D37:D38"/>
    <mergeCell ref="E37:E38"/>
    <mergeCell ref="C3:Q3"/>
    <mergeCell ref="C4:Q4"/>
    <mergeCell ref="C5:C6"/>
    <mergeCell ref="D5:D6"/>
    <mergeCell ref="E5:E6"/>
    <mergeCell ref="F5:F6"/>
    <mergeCell ref="G5:G6"/>
    <mergeCell ref="H5:H6"/>
    <mergeCell ref="I5:I6"/>
    <mergeCell ref="J5:L5"/>
    <mergeCell ref="M5:O5"/>
    <mergeCell ref="P5:P6"/>
    <mergeCell ref="Q5:Q6"/>
  </mergeCells>
  <phoneticPr fontId="7" type="noConversion"/>
  <pageMargins left="0.7" right="0.7" top="0.78740157499999996" bottom="0.78740157499999996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3574-5CB9-4073-8008-05B04C37E9D9}">
  <dimension ref="C2:S38"/>
  <sheetViews>
    <sheetView showGridLines="0" tabSelected="1" view="pageBreakPreview" zoomScale="90" zoomScaleNormal="90" zoomScaleSheetLayoutView="90" workbookViewId="0">
      <selection activeCell="N10" sqref="N10"/>
    </sheetView>
  </sheetViews>
  <sheetFormatPr defaultRowHeight="15" x14ac:dyDescent="0.25"/>
  <cols>
    <col min="2" max="2" width="1.85546875" customWidth="1"/>
    <col min="3" max="6" width="7.7109375" customWidth="1"/>
    <col min="7" max="19" width="17.7109375" customWidth="1"/>
    <col min="20" max="20" width="1.85546875" customWidth="1"/>
  </cols>
  <sheetData>
    <row r="2" spans="3:19" ht="15.75" thickBot="1" x14ac:dyDescent="0.3"/>
    <row r="3" spans="3:19" ht="20.100000000000001" customHeight="1" thickBot="1" x14ac:dyDescent="0.3">
      <c r="C3" s="93" t="s">
        <v>38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/>
    </row>
    <row r="4" spans="3:19" ht="20.100000000000001" customHeight="1" thickBot="1" x14ac:dyDescent="0.3">
      <c r="C4" s="96" t="s">
        <v>37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</row>
    <row r="5" spans="3:19" ht="169.5" customHeight="1" thickBot="1" x14ac:dyDescent="0.3">
      <c r="C5" s="47" t="s">
        <v>0</v>
      </c>
      <c r="D5" s="47" t="s">
        <v>1</v>
      </c>
      <c r="E5" s="47" t="s">
        <v>2</v>
      </c>
      <c r="F5" s="47" t="s">
        <v>3</v>
      </c>
      <c r="G5" s="47" t="s">
        <v>55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15</v>
      </c>
      <c r="M5" s="47" t="s">
        <v>39</v>
      </c>
      <c r="N5" s="47" t="s">
        <v>12</v>
      </c>
      <c r="O5" s="47" t="s">
        <v>16</v>
      </c>
      <c r="P5" s="47" t="s">
        <v>17</v>
      </c>
      <c r="Q5" s="47" t="s">
        <v>19</v>
      </c>
      <c r="R5" s="47" t="s">
        <v>13</v>
      </c>
      <c r="S5" s="47" t="s">
        <v>18</v>
      </c>
    </row>
    <row r="6" spans="3:19" ht="15.75" thickTop="1" x14ac:dyDescent="0.25">
      <c r="C6" s="99" t="s">
        <v>31</v>
      </c>
      <c r="D6" s="15" t="s">
        <v>32</v>
      </c>
      <c r="E6" s="15" t="s">
        <v>43</v>
      </c>
      <c r="F6" s="15"/>
      <c r="G6" s="44" t="s">
        <v>33</v>
      </c>
      <c r="H6" s="45"/>
      <c r="I6" s="41"/>
      <c r="J6" s="45"/>
      <c r="K6" s="45">
        <v>1</v>
      </c>
      <c r="L6" s="59">
        <v>7000</v>
      </c>
      <c r="M6" s="11">
        <f>K6*L6</f>
        <v>7000</v>
      </c>
      <c r="N6" s="46"/>
      <c r="O6" s="46"/>
      <c r="P6" s="45"/>
      <c r="Q6" s="46"/>
      <c r="R6" s="46"/>
      <c r="S6" s="42"/>
    </row>
    <row r="7" spans="3:19" x14ac:dyDescent="0.25">
      <c r="C7" s="100"/>
      <c r="D7" s="53">
        <v>1</v>
      </c>
      <c r="E7" s="53" t="s">
        <v>46</v>
      </c>
      <c r="F7" s="53"/>
      <c r="G7" s="44"/>
      <c r="H7" s="45"/>
      <c r="I7" s="41"/>
      <c r="J7" s="45"/>
      <c r="K7" s="45"/>
      <c r="L7" s="59"/>
      <c r="M7" s="11"/>
      <c r="N7" s="46"/>
      <c r="O7" s="46"/>
      <c r="P7" s="45"/>
      <c r="Q7" s="46"/>
      <c r="R7" s="46"/>
      <c r="S7" s="42"/>
    </row>
    <row r="8" spans="3:19" x14ac:dyDescent="0.25">
      <c r="C8" s="101"/>
      <c r="D8" s="13" t="s">
        <v>32</v>
      </c>
      <c r="E8" s="13" t="s">
        <v>44</v>
      </c>
      <c r="F8" s="13"/>
      <c r="G8" s="7" t="s">
        <v>33</v>
      </c>
      <c r="H8" s="8"/>
      <c r="I8" s="3"/>
      <c r="J8" s="8"/>
      <c r="K8" s="8"/>
      <c r="L8" s="10"/>
      <c r="M8" s="11"/>
      <c r="N8" s="4"/>
      <c r="O8" s="4"/>
      <c r="P8" s="8"/>
      <c r="Q8" s="4"/>
      <c r="R8" s="4"/>
      <c r="S8" s="5"/>
    </row>
    <row r="9" spans="3:19" x14ac:dyDescent="0.25">
      <c r="C9" s="101"/>
      <c r="D9" s="13">
        <v>1</v>
      </c>
      <c r="E9" s="13" t="s">
        <v>40</v>
      </c>
      <c r="F9" s="13"/>
      <c r="G9" s="7"/>
      <c r="H9" s="8"/>
      <c r="I9" s="3"/>
      <c r="J9" s="8"/>
      <c r="K9" s="8"/>
      <c r="L9" s="10"/>
      <c r="M9" s="11"/>
      <c r="N9" s="4"/>
      <c r="O9" s="4"/>
      <c r="P9" s="8"/>
      <c r="Q9" s="4"/>
      <c r="R9" s="4"/>
      <c r="S9" s="5"/>
    </row>
    <row r="10" spans="3:19" x14ac:dyDescent="0.25">
      <c r="C10" s="101"/>
      <c r="D10" s="13">
        <v>1</v>
      </c>
      <c r="E10" s="13" t="s">
        <v>41</v>
      </c>
      <c r="F10" s="13"/>
      <c r="G10" s="7"/>
      <c r="H10" s="8"/>
      <c r="I10" s="3"/>
      <c r="J10" s="8"/>
      <c r="K10" s="8"/>
      <c r="L10" s="10"/>
      <c r="M10" s="11"/>
      <c r="N10" s="4"/>
      <c r="O10" s="4"/>
      <c r="P10" s="8"/>
      <c r="Q10" s="4"/>
      <c r="R10" s="4"/>
      <c r="S10" s="5"/>
    </row>
    <row r="11" spans="3:19" x14ac:dyDescent="0.25">
      <c r="C11" s="101"/>
      <c r="D11" s="13">
        <v>1</v>
      </c>
      <c r="E11" s="13" t="s">
        <v>42</v>
      </c>
      <c r="F11" s="13"/>
      <c r="G11" s="7"/>
      <c r="H11" s="8"/>
      <c r="I11" s="3"/>
      <c r="J11" s="8"/>
      <c r="K11" s="8"/>
      <c r="L11" s="10"/>
      <c r="M11" s="11"/>
      <c r="N11" s="4"/>
      <c r="O11" s="4"/>
      <c r="P11" s="8"/>
      <c r="Q11" s="4"/>
      <c r="R11" s="4"/>
      <c r="S11" s="5"/>
    </row>
    <row r="12" spans="3:19" x14ac:dyDescent="0.25">
      <c r="C12" s="101"/>
      <c r="D12" s="13" t="s">
        <v>34</v>
      </c>
      <c r="E12" s="13" t="s">
        <v>43</v>
      </c>
      <c r="F12" s="13"/>
      <c r="G12" s="7" t="s">
        <v>33</v>
      </c>
      <c r="H12" s="8"/>
      <c r="I12" s="3"/>
      <c r="J12" s="8"/>
      <c r="K12" s="8"/>
      <c r="L12" s="10"/>
      <c r="M12" s="11"/>
      <c r="N12" s="4"/>
      <c r="O12" s="4"/>
      <c r="P12" s="8"/>
      <c r="Q12" s="4"/>
      <c r="R12" s="4"/>
      <c r="S12" s="5"/>
    </row>
    <row r="13" spans="3:19" x14ac:dyDescent="0.25">
      <c r="C13" s="101"/>
      <c r="D13" s="13">
        <v>2</v>
      </c>
      <c r="E13" s="13" t="s">
        <v>46</v>
      </c>
      <c r="F13" s="13"/>
      <c r="G13" s="7"/>
      <c r="H13" s="8"/>
      <c r="I13" s="3"/>
      <c r="J13" s="8"/>
      <c r="K13" s="8"/>
      <c r="L13" s="10"/>
      <c r="M13" s="11"/>
      <c r="N13" s="4"/>
      <c r="O13" s="4"/>
      <c r="P13" s="8"/>
      <c r="Q13" s="4"/>
      <c r="R13" s="4"/>
      <c r="S13" s="5"/>
    </row>
    <row r="14" spans="3:19" x14ac:dyDescent="0.25">
      <c r="C14" s="101"/>
      <c r="D14" s="13">
        <v>2</v>
      </c>
      <c r="E14" s="13" t="s">
        <v>44</v>
      </c>
      <c r="F14" s="13"/>
      <c r="G14" s="7"/>
      <c r="H14" s="8"/>
      <c r="I14" s="3"/>
      <c r="J14" s="8"/>
      <c r="K14" s="8"/>
      <c r="L14" s="10"/>
      <c r="M14" s="11"/>
      <c r="N14" s="4"/>
      <c r="O14" s="4"/>
      <c r="P14" s="8"/>
      <c r="Q14" s="4"/>
      <c r="R14" s="4"/>
      <c r="S14" s="5"/>
    </row>
    <row r="15" spans="3:19" x14ac:dyDescent="0.25">
      <c r="C15" s="101"/>
      <c r="D15" s="13" t="s">
        <v>34</v>
      </c>
      <c r="E15" s="13" t="s">
        <v>40</v>
      </c>
      <c r="F15" s="13"/>
      <c r="G15" s="7" t="s">
        <v>33</v>
      </c>
      <c r="H15" s="8"/>
      <c r="I15" s="3"/>
      <c r="J15" s="8"/>
      <c r="K15" s="8">
        <v>1</v>
      </c>
      <c r="L15" s="10">
        <v>6000</v>
      </c>
      <c r="M15" s="11">
        <f t="shared" ref="M7:M19" si="0">K15*L15</f>
        <v>6000</v>
      </c>
      <c r="N15" s="4"/>
      <c r="O15" s="4"/>
      <c r="P15" s="8"/>
      <c r="Q15" s="4"/>
      <c r="R15" s="4"/>
      <c r="S15" s="5"/>
    </row>
    <row r="16" spans="3:19" x14ac:dyDescent="0.25">
      <c r="C16" s="101"/>
      <c r="D16" s="13" t="s">
        <v>34</v>
      </c>
      <c r="E16" s="13" t="s">
        <v>41</v>
      </c>
      <c r="F16" s="13"/>
      <c r="G16" s="7" t="s">
        <v>33</v>
      </c>
      <c r="H16" s="8"/>
      <c r="I16" s="3"/>
      <c r="J16" s="8"/>
      <c r="K16" s="8">
        <v>7</v>
      </c>
      <c r="L16" s="10">
        <v>14000</v>
      </c>
      <c r="M16" s="11">
        <f t="shared" si="0"/>
        <v>98000</v>
      </c>
      <c r="N16" s="4"/>
      <c r="O16" s="4"/>
      <c r="P16" s="8"/>
      <c r="Q16" s="4"/>
      <c r="R16" s="4"/>
      <c r="S16" s="5"/>
    </row>
    <row r="17" spans="3:19" x14ac:dyDescent="0.25">
      <c r="C17" s="101"/>
      <c r="D17" s="13" t="s">
        <v>34</v>
      </c>
      <c r="E17" s="13" t="s">
        <v>42</v>
      </c>
      <c r="F17" s="13"/>
      <c r="G17" s="7" t="s">
        <v>33</v>
      </c>
      <c r="H17" s="8"/>
      <c r="I17" s="3"/>
      <c r="J17" s="8"/>
      <c r="K17" s="8"/>
      <c r="L17" s="10"/>
      <c r="M17" s="11"/>
      <c r="N17" s="4"/>
      <c r="O17" s="4"/>
      <c r="P17" s="8"/>
      <c r="Q17" s="4"/>
      <c r="R17" s="4"/>
      <c r="S17" s="5"/>
    </row>
    <row r="18" spans="3:19" x14ac:dyDescent="0.25">
      <c r="C18" s="101"/>
      <c r="D18" s="13">
        <v>2</v>
      </c>
      <c r="E18" s="13" t="s">
        <v>47</v>
      </c>
      <c r="F18" s="13"/>
      <c r="G18" s="7"/>
      <c r="H18" s="8"/>
      <c r="I18" s="3"/>
      <c r="J18" s="8"/>
      <c r="K18" s="8"/>
      <c r="L18" s="10"/>
      <c r="M18" s="11"/>
      <c r="N18" s="4"/>
      <c r="O18" s="4"/>
      <c r="P18" s="8"/>
      <c r="Q18" s="4"/>
      <c r="R18" s="4"/>
      <c r="S18" s="5"/>
    </row>
    <row r="19" spans="3:19" x14ac:dyDescent="0.25">
      <c r="C19" s="101"/>
      <c r="D19" s="13">
        <v>2</v>
      </c>
      <c r="E19" s="13" t="s">
        <v>48</v>
      </c>
      <c r="F19" s="13"/>
      <c r="G19" s="7"/>
      <c r="H19" s="8"/>
      <c r="I19" s="3"/>
      <c r="J19" s="8"/>
      <c r="K19" s="8"/>
      <c r="L19" s="10"/>
      <c r="M19" s="11"/>
      <c r="N19" s="4"/>
      <c r="O19" s="4"/>
      <c r="P19" s="8"/>
      <c r="Q19" s="4"/>
      <c r="R19" s="4"/>
      <c r="S19" s="5"/>
    </row>
    <row r="20" spans="3:19" x14ac:dyDescent="0.25">
      <c r="C20" s="101"/>
      <c r="D20" s="13">
        <v>2</v>
      </c>
      <c r="E20" s="13" t="s">
        <v>49</v>
      </c>
      <c r="F20" s="13"/>
      <c r="G20" s="7"/>
      <c r="H20" s="8"/>
      <c r="I20" s="3"/>
      <c r="J20" s="8"/>
      <c r="K20" s="8"/>
      <c r="L20" s="10"/>
      <c r="M20" s="11"/>
      <c r="N20" s="4"/>
      <c r="O20" s="4"/>
      <c r="P20" s="8"/>
      <c r="Q20" s="4"/>
      <c r="R20" s="4"/>
      <c r="S20" s="5"/>
    </row>
    <row r="21" spans="3:19" x14ac:dyDescent="0.25">
      <c r="C21" s="101"/>
      <c r="D21" s="13">
        <v>2</v>
      </c>
      <c r="E21" s="13" t="s">
        <v>50</v>
      </c>
      <c r="F21" s="13"/>
      <c r="G21" s="7"/>
      <c r="H21" s="8"/>
      <c r="I21" s="3"/>
      <c r="J21" s="8"/>
      <c r="K21" s="8"/>
      <c r="L21" s="10"/>
      <c r="M21" s="11"/>
      <c r="N21" s="4"/>
      <c r="O21" s="4"/>
      <c r="P21" s="8"/>
      <c r="Q21" s="4"/>
      <c r="R21" s="4"/>
      <c r="S21" s="5"/>
    </row>
    <row r="22" spans="3:19" x14ac:dyDescent="0.25">
      <c r="C22" s="101"/>
      <c r="D22" s="13">
        <v>2</v>
      </c>
      <c r="E22" s="13" t="s">
        <v>51</v>
      </c>
      <c r="F22" s="13"/>
      <c r="G22" s="7"/>
      <c r="H22" s="8"/>
      <c r="I22" s="3"/>
      <c r="J22" s="8"/>
      <c r="K22" s="8"/>
      <c r="L22" s="10"/>
      <c r="M22" s="11"/>
      <c r="N22" s="4"/>
      <c r="O22" s="4"/>
      <c r="P22" s="8"/>
      <c r="Q22" s="4"/>
      <c r="R22" s="4"/>
      <c r="S22" s="5"/>
    </row>
    <row r="23" spans="3:19" x14ac:dyDescent="0.25">
      <c r="C23" s="101"/>
      <c r="D23" s="13">
        <v>2</v>
      </c>
      <c r="E23" s="13" t="s">
        <v>52</v>
      </c>
      <c r="F23" s="13"/>
      <c r="G23" s="7"/>
      <c r="H23" s="8"/>
      <c r="I23" s="3"/>
      <c r="J23" s="8"/>
      <c r="K23" s="8"/>
      <c r="L23" s="10"/>
      <c r="M23" s="11"/>
      <c r="N23" s="4"/>
      <c r="O23" s="4"/>
      <c r="P23" s="8"/>
      <c r="Q23" s="4"/>
      <c r="R23" s="4"/>
      <c r="S23" s="5"/>
    </row>
    <row r="24" spans="3:19" x14ac:dyDescent="0.25">
      <c r="C24" s="101"/>
      <c r="D24" s="13">
        <v>2</v>
      </c>
      <c r="E24" s="13" t="s">
        <v>53</v>
      </c>
      <c r="F24" s="13"/>
      <c r="G24" s="7"/>
      <c r="H24" s="8"/>
      <c r="I24" s="3"/>
      <c r="J24" s="8"/>
      <c r="K24" s="8"/>
      <c r="L24" s="10"/>
      <c r="M24" s="11"/>
      <c r="N24" s="4"/>
      <c r="O24" s="4"/>
      <c r="P24" s="8"/>
      <c r="Q24" s="4"/>
      <c r="R24" s="4"/>
      <c r="S24" s="5"/>
    </row>
    <row r="25" spans="3:19" x14ac:dyDescent="0.25">
      <c r="C25" s="101"/>
      <c r="D25" s="13" t="s">
        <v>34</v>
      </c>
      <c r="E25" s="13" t="s">
        <v>45</v>
      </c>
      <c r="F25" s="13"/>
      <c r="G25" s="7" t="s">
        <v>33</v>
      </c>
      <c r="H25" s="8"/>
      <c r="I25" s="3"/>
      <c r="J25" s="8"/>
      <c r="K25" s="8">
        <v>2</v>
      </c>
      <c r="L25" s="10">
        <v>10000</v>
      </c>
      <c r="M25" s="11">
        <f t="shared" ref="M25:M38" si="1">K25*L25</f>
        <v>20000</v>
      </c>
      <c r="N25" s="4"/>
      <c r="O25" s="4"/>
      <c r="P25" s="8"/>
      <c r="Q25" s="4"/>
      <c r="R25" s="4"/>
      <c r="S25" s="5"/>
    </row>
    <row r="26" spans="3:19" x14ac:dyDescent="0.25">
      <c r="C26" s="101"/>
      <c r="D26" s="13">
        <v>2</v>
      </c>
      <c r="E26" s="13" t="s">
        <v>54</v>
      </c>
      <c r="F26" s="13"/>
      <c r="G26" s="7"/>
      <c r="H26" s="8"/>
      <c r="I26" s="3"/>
      <c r="J26" s="8"/>
      <c r="K26" s="8"/>
      <c r="L26" s="10"/>
      <c r="M26" s="11"/>
      <c r="N26" s="4"/>
      <c r="O26" s="4"/>
      <c r="P26" s="8"/>
      <c r="Q26" s="4"/>
      <c r="R26" s="4"/>
      <c r="S26" s="5"/>
    </row>
    <row r="27" spans="3:19" x14ac:dyDescent="0.25">
      <c r="C27" s="101"/>
      <c r="D27" s="13">
        <v>2</v>
      </c>
      <c r="E27" s="13" t="s">
        <v>57</v>
      </c>
      <c r="F27" s="13"/>
      <c r="G27" s="7"/>
      <c r="H27" s="8"/>
      <c r="I27" s="3"/>
      <c r="J27" s="8"/>
      <c r="K27" s="8"/>
      <c r="L27" s="10"/>
      <c r="M27" s="11"/>
      <c r="N27" s="4"/>
      <c r="O27" s="4"/>
      <c r="P27" s="8"/>
      <c r="Q27" s="4"/>
      <c r="R27" s="4"/>
      <c r="S27" s="5"/>
    </row>
    <row r="28" spans="3:19" x14ac:dyDescent="0.25">
      <c r="C28" s="101"/>
      <c r="D28" s="13" t="s">
        <v>35</v>
      </c>
      <c r="E28" s="13" t="s">
        <v>43</v>
      </c>
      <c r="F28" s="13"/>
      <c r="G28" s="7" t="s">
        <v>33</v>
      </c>
      <c r="H28" s="8"/>
      <c r="I28" s="3"/>
      <c r="J28" s="8"/>
      <c r="K28" s="8">
        <v>11</v>
      </c>
      <c r="L28" s="10">
        <v>54654.36</v>
      </c>
      <c r="M28" s="11">
        <f t="shared" si="1"/>
        <v>601197.96</v>
      </c>
      <c r="N28" s="4"/>
      <c r="O28" s="4"/>
      <c r="P28" s="8"/>
      <c r="Q28" s="4"/>
      <c r="R28" s="4"/>
      <c r="S28" s="5"/>
    </row>
    <row r="29" spans="3:19" x14ac:dyDescent="0.25">
      <c r="C29" s="101"/>
      <c r="D29" s="13">
        <v>3</v>
      </c>
      <c r="E29" s="13" t="s">
        <v>46</v>
      </c>
      <c r="F29" s="13"/>
      <c r="G29" s="7"/>
      <c r="H29" s="8"/>
      <c r="I29" s="3"/>
      <c r="J29" s="8"/>
      <c r="K29" s="8"/>
      <c r="L29" s="10"/>
      <c r="M29" s="11"/>
      <c r="N29" s="4"/>
      <c r="O29" s="4"/>
      <c r="P29" s="8"/>
      <c r="Q29" s="4"/>
      <c r="R29" s="4"/>
      <c r="S29" s="5"/>
    </row>
    <row r="30" spans="3:19" x14ac:dyDescent="0.25">
      <c r="C30" s="101"/>
      <c r="D30" s="13" t="s">
        <v>35</v>
      </c>
      <c r="E30" s="13" t="s">
        <v>44</v>
      </c>
      <c r="F30" s="13"/>
      <c r="G30" s="7" t="s">
        <v>33</v>
      </c>
      <c r="H30" s="8"/>
      <c r="I30" s="3"/>
      <c r="J30" s="8"/>
      <c r="K30" s="8"/>
      <c r="L30" s="10"/>
      <c r="M30" s="11"/>
      <c r="N30" s="4"/>
      <c r="O30" s="4"/>
      <c r="P30" s="8"/>
      <c r="Q30" s="4"/>
      <c r="R30" s="4"/>
      <c r="S30" s="5"/>
    </row>
    <row r="31" spans="3:19" x14ac:dyDescent="0.25">
      <c r="C31" s="101"/>
      <c r="D31" s="52">
        <v>3</v>
      </c>
      <c r="E31" s="52" t="s">
        <v>40</v>
      </c>
      <c r="F31" s="52"/>
      <c r="G31" s="54"/>
      <c r="H31" s="55"/>
      <c r="I31" s="60"/>
      <c r="J31" s="55"/>
      <c r="K31" s="55"/>
      <c r="L31" s="61"/>
      <c r="M31" s="62"/>
      <c r="N31" s="57"/>
      <c r="O31" s="57"/>
      <c r="P31" s="55"/>
      <c r="Q31" s="57"/>
      <c r="R31" s="57"/>
      <c r="S31" s="58"/>
    </row>
    <row r="32" spans="3:19" x14ac:dyDescent="0.25">
      <c r="C32" s="101"/>
      <c r="D32" s="52">
        <v>3</v>
      </c>
      <c r="E32" s="52" t="s">
        <v>41</v>
      </c>
      <c r="F32" s="52"/>
      <c r="G32" s="54"/>
      <c r="H32" s="55"/>
      <c r="I32" s="60"/>
      <c r="J32" s="55"/>
      <c r="K32" s="55"/>
      <c r="L32" s="61"/>
      <c r="M32" s="62"/>
      <c r="N32" s="57"/>
      <c r="O32" s="57"/>
      <c r="P32" s="55"/>
      <c r="Q32" s="57"/>
      <c r="R32" s="57"/>
      <c r="S32" s="58"/>
    </row>
    <row r="33" spans="3:19" x14ac:dyDescent="0.25">
      <c r="C33" s="101"/>
      <c r="D33" s="52">
        <v>3</v>
      </c>
      <c r="E33" s="52" t="s">
        <v>42</v>
      </c>
      <c r="F33" s="52"/>
      <c r="G33" s="54"/>
      <c r="H33" s="55"/>
      <c r="I33" s="60"/>
      <c r="J33" s="55"/>
      <c r="K33" s="55">
        <v>1</v>
      </c>
      <c r="L33" s="61">
        <v>200000</v>
      </c>
      <c r="M33" s="62">
        <v>200000</v>
      </c>
      <c r="N33" s="57"/>
      <c r="O33" s="57"/>
      <c r="P33" s="55"/>
      <c r="Q33" s="57"/>
      <c r="R33" s="57"/>
      <c r="S33" s="58"/>
    </row>
    <row r="34" spans="3:19" ht="15.75" thickBot="1" x14ac:dyDescent="0.3">
      <c r="C34" s="102"/>
      <c r="D34" s="29" t="s">
        <v>35</v>
      </c>
      <c r="E34" s="29" t="s">
        <v>47</v>
      </c>
      <c r="F34" s="29"/>
      <c r="G34" s="23" t="s">
        <v>33</v>
      </c>
      <c r="H34" s="24"/>
      <c r="I34" s="30"/>
      <c r="J34" s="24"/>
      <c r="K34" s="24"/>
      <c r="L34" s="31"/>
      <c r="M34" s="32"/>
      <c r="N34" s="25"/>
      <c r="O34" s="25"/>
      <c r="P34" s="24"/>
      <c r="Q34" s="25"/>
      <c r="R34" s="25"/>
      <c r="S34" s="26"/>
    </row>
    <row r="35" spans="3:19" x14ac:dyDescent="0.25">
      <c r="C35" s="103" t="s">
        <v>36</v>
      </c>
      <c r="D35" s="38" t="s">
        <v>32</v>
      </c>
      <c r="E35" s="27" t="s">
        <v>43</v>
      </c>
      <c r="F35" s="27"/>
      <c r="G35" s="17" t="s">
        <v>33</v>
      </c>
      <c r="H35" s="18"/>
      <c r="I35" s="28"/>
      <c r="J35" s="18"/>
      <c r="K35" s="18"/>
      <c r="L35" s="33"/>
      <c r="M35" s="34"/>
      <c r="N35" s="20"/>
      <c r="O35" s="20"/>
      <c r="P35" s="18"/>
      <c r="Q35" s="20"/>
      <c r="R35" s="20"/>
      <c r="S35" s="21"/>
    </row>
    <row r="36" spans="3:19" ht="15.75" x14ac:dyDescent="0.25">
      <c r="C36" s="104"/>
      <c r="D36" s="106" t="s">
        <v>32</v>
      </c>
      <c r="E36" s="91" t="s">
        <v>46</v>
      </c>
      <c r="F36" s="13">
        <v>1</v>
      </c>
      <c r="G36" s="7" t="s">
        <v>33</v>
      </c>
      <c r="H36" s="8"/>
      <c r="I36" s="3"/>
      <c r="J36" s="8"/>
      <c r="K36" s="1"/>
      <c r="L36" s="1"/>
      <c r="M36" s="1"/>
      <c r="N36" s="4"/>
      <c r="O36" s="4"/>
      <c r="P36" s="8"/>
      <c r="Q36" s="4"/>
      <c r="R36" s="4"/>
      <c r="S36" s="5"/>
    </row>
    <row r="37" spans="3:19" ht="15.75" x14ac:dyDescent="0.25">
      <c r="C37" s="105"/>
      <c r="D37" s="106"/>
      <c r="E37" s="92"/>
      <c r="F37" s="49">
        <v>2</v>
      </c>
      <c r="G37" s="1"/>
      <c r="H37" s="1"/>
      <c r="I37" s="1"/>
      <c r="J37" s="1"/>
      <c r="K37" s="8">
        <v>2</v>
      </c>
      <c r="L37" s="10">
        <v>1500</v>
      </c>
      <c r="M37" s="11">
        <f>K37*L37</f>
        <v>3000</v>
      </c>
      <c r="N37" s="4"/>
      <c r="O37" s="4"/>
      <c r="P37" s="8"/>
      <c r="Q37" s="4"/>
      <c r="R37" s="4"/>
      <c r="S37" s="5"/>
    </row>
    <row r="38" spans="3:19" ht="15.75" thickBot="1" x14ac:dyDescent="0.3">
      <c r="C38" s="102"/>
      <c r="D38" s="39" t="s">
        <v>32</v>
      </c>
      <c r="E38" s="29" t="s">
        <v>44</v>
      </c>
      <c r="F38" s="29"/>
      <c r="G38" s="23" t="s">
        <v>33</v>
      </c>
      <c r="H38" s="24"/>
      <c r="I38" s="30"/>
      <c r="J38" s="24"/>
      <c r="K38" s="24">
        <v>2</v>
      </c>
      <c r="L38" s="31">
        <v>1750</v>
      </c>
      <c r="M38" s="32">
        <f t="shared" si="1"/>
        <v>3500</v>
      </c>
      <c r="N38" s="25"/>
      <c r="O38" s="25"/>
      <c r="P38" s="24"/>
      <c r="Q38" s="25"/>
      <c r="R38" s="25"/>
      <c r="S38" s="26"/>
    </row>
  </sheetData>
  <mergeCells count="6">
    <mergeCell ref="C3:S3"/>
    <mergeCell ref="C4:S4"/>
    <mergeCell ref="C6:C34"/>
    <mergeCell ref="C35:C38"/>
    <mergeCell ref="D36:D37"/>
    <mergeCell ref="E36:E37"/>
  </mergeCells>
  <pageMargins left="0.7" right="0.7" top="0.78740157499999996" bottom="0.78740157499999996" header="0.3" footer="0.3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0959-3BC0-4D23-9DCF-0D06C8CA602E}">
  <dimension ref="C2:M38"/>
  <sheetViews>
    <sheetView showGridLines="0" view="pageBreakPreview" zoomScaleNormal="100" zoomScaleSheetLayoutView="100" workbookViewId="0">
      <selection activeCell="E28" sqref="E28"/>
    </sheetView>
  </sheetViews>
  <sheetFormatPr defaultRowHeight="15" x14ac:dyDescent="0.25"/>
  <cols>
    <col min="2" max="2" width="1.5703125" customWidth="1"/>
    <col min="3" max="6" width="7.7109375" customWidth="1"/>
    <col min="7" max="13" width="17.7109375" customWidth="1"/>
    <col min="14" max="14" width="1.85546875" customWidth="1"/>
  </cols>
  <sheetData>
    <row r="2" spans="3:13" ht="15.75" thickBot="1" x14ac:dyDescent="0.3"/>
    <row r="3" spans="3:13" ht="16.5" thickBot="1" x14ac:dyDescent="0.3">
      <c r="C3" s="65" t="s">
        <v>38</v>
      </c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3:13" ht="16.5" thickBot="1" x14ac:dyDescent="0.3">
      <c r="C4" s="68" t="s">
        <v>37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3:13" ht="100.5" customHeight="1" thickBot="1" x14ac:dyDescent="0.3">
      <c r="C5" s="47" t="s">
        <v>0</v>
      </c>
      <c r="D5" s="47" t="s">
        <v>1</v>
      </c>
      <c r="E5" s="47" t="s">
        <v>2</v>
      </c>
      <c r="F5" s="47" t="s">
        <v>3</v>
      </c>
      <c r="G5" s="47" t="s">
        <v>55</v>
      </c>
      <c r="H5" s="47" t="s">
        <v>4</v>
      </c>
      <c r="I5" s="47" t="s">
        <v>21</v>
      </c>
      <c r="J5" s="47" t="s">
        <v>30</v>
      </c>
      <c r="K5" s="47" t="s">
        <v>22</v>
      </c>
      <c r="L5" s="47" t="s">
        <v>23</v>
      </c>
      <c r="M5" s="47" t="s">
        <v>20</v>
      </c>
    </row>
    <row r="6" spans="3:13" ht="15.75" thickTop="1" x14ac:dyDescent="0.25">
      <c r="C6" s="99" t="s">
        <v>31</v>
      </c>
      <c r="D6" s="15" t="s">
        <v>32</v>
      </c>
      <c r="E6" s="37" t="s">
        <v>43</v>
      </c>
      <c r="F6" s="43"/>
      <c r="G6" s="44" t="s">
        <v>33</v>
      </c>
      <c r="H6" s="45">
        <v>1</v>
      </c>
      <c r="I6" s="45"/>
      <c r="J6" s="45"/>
      <c r="K6" s="45"/>
      <c r="L6" s="45">
        <v>1</v>
      </c>
      <c r="M6" s="51"/>
    </row>
    <row r="7" spans="3:13" x14ac:dyDescent="0.25">
      <c r="C7" s="100"/>
      <c r="D7" s="53">
        <v>1</v>
      </c>
      <c r="E7" s="53" t="s">
        <v>46</v>
      </c>
      <c r="F7" s="43"/>
      <c r="G7" s="44"/>
      <c r="H7" s="45"/>
      <c r="I7" s="45"/>
      <c r="J7" s="45"/>
      <c r="K7" s="45"/>
      <c r="L7" s="45"/>
      <c r="M7" s="51"/>
    </row>
    <row r="8" spans="3:13" x14ac:dyDescent="0.25">
      <c r="C8" s="101"/>
      <c r="D8" s="13" t="s">
        <v>32</v>
      </c>
      <c r="E8" s="13" t="s">
        <v>44</v>
      </c>
      <c r="F8" s="12"/>
      <c r="G8" s="7" t="s">
        <v>33</v>
      </c>
      <c r="H8" s="8"/>
      <c r="I8" s="8"/>
      <c r="J8" s="8"/>
      <c r="K8" s="8"/>
      <c r="L8" s="8"/>
      <c r="M8" s="9"/>
    </row>
    <row r="9" spans="3:13" x14ac:dyDescent="0.25">
      <c r="C9" s="101"/>
      <c r="D9" s="13">
        <v>1</v>
      </c>
      <c r="E9" s="13" t="s">
        <v>40</v>
      </c>
      <c r="F9" s="12"/>
      <c r="G9" s="7"/>
      <c r="H9" s="8"/>
      <c r="I9" s="8"/>
      <c r="J9" s="8"/>
      <c r="K9" s="8"/>
      <c r="L9" s="8"/>
      <c r="M9" s="9"/>
    </row>
    <row r="10" spans="3:13" x14ac:dyDescent="0.25">
      <c r="C10" s="101"/>
      <c r="D10" s="13">
        <v>1</v>
      </c>
      <c r="E10" s="13" t="s">
        <v>41</v>
      </c>
      <c r="F10" s="12"/>
      <c r="G10" s="7"/>
      <c r="H10" s="8"/>
      <c r="I10" s="8"/>
      <c r="J10" s="8"/>
      <c r="K10" s="8"/>
      <c r="L10" s="8"/>
      <c r="M10" s="9"/>
    </row>
    <row r="11" spans="3:13" x14ac:dyDescent="0.25">
      <c r="C11" s="101"/>
      <c r="D11" s="13">
        <v>1</v>
      </c>
      <c r="E11" s="13" t="s">
        <v>42</v>
      </c>
      <c r="F11" s="12"/>
      <c r="G11" s="7"/>
      <c r="H11" s="8"/>
      <c r="I11" s="8"/>
      <c r="J11" s="8"/>
      <c r="K11" s="8"/>
      <c r="L11" s="8"/>
      <c r="M11" s="9"/>
    </row>
    <row r="12" spans="3:13" x14ac:dyDescent="0.25">
      <c r="C12" s="101"/>
      <c r="D12" s="13" t="s">
        <v>34</v>
      </c>
      <c r="E12" s="13" t="s">
        <v>43</v>
      </c>
      <c r="F12" s="12"/>
      <c r="G12" s="7" t="s">
        <v>33</v>
      </c>
      <c r="H12" s="8">
        <v>2</v>
      </c>
      <c r="I12" s="8">
        <v>1</v>
      </c>
      <c r="J12" s="8"/>
      <c r="K12" s="8"/>
      <c r="L12" s="8"/>
      <c r="M12" s="9"/>
    </row>
    <row r="13" spans="3:13" x14ac:dyDescent="0.25">
      <c r="C13" s="101"/>
      <c r="D13" s="13">
        <v>2</v>
      </c>
      <c r="E13" s="13" t="s">
        <v>46</v>
      </c>
      <c r="F13" s="12"/>
      <c r="G13" s="7"/>
      <c r="H13" s="8"/>
      <c r="I13" s="8"/>
      <c r="J13" s="8"/>
      <c r="K13" s="8"/>
      <c r="L13" s="8"/>
      <c r="M13" s="9"/>
    </row>
    <row r="14" spans="3:13" x14ac:dyDescent="0.25">
      <c r="C14" s="101"/>
      <c r="D14" s="13">
        <v>2</v>
      </c>
      <c r="E14" s="13" t="s">
        <v>44</v>
      </c>
      <c r="F14" s="12"/>
      <c r="G14" s="7"/>
      <c r="H14" s="8"/>
      <c r="I14" s="8"/>
      <c r="J14" s="8"/>
      <c r="K14" s="8"/>
      <c r="L14" s="8"/>
      <c r="M14" s="9"/>
    </row>
    <row r="15" spans="3:13" x14ac:dyDescent="0.25">
      <c r="C15" s="101"/>
      <c r="D15" s="13" t="s">
        <v>34</v>
      </c>
      <c r="E15" s="13" t="s">
        <v>40</v>
      </c>
      <c r="F15" s="12"/>
      <c r="G15" s="7" t="s">
        <v>33</v>
      </c>
      <c r="H15" s="8">
        <v>1</v>
      </c>
      <c r="I15" s="8"/>
      <c r="J15" s="8"/>
      <c r="K15" s="8"/>
      <c r="L15" s="8"/>
      <c r="M15" s="9"/>
    </row>
    <row r="16" spans="3:13" x14ac:dyDescent="0.25">
      <c r="C16" s="101"/>
      <c r="D16" s="13" t="s">
        <v>34</v>
      </c>
      <c r="E16" s="13" t="s">
        <v>41</v>
      </c>
      <c r="F16" s="12"/>
      <c r="G16" s="7" t="s">
        <v>33</v>
      </c>
      <c r="H16" s="8">
        <v>17</v>
      </c>
      <c r="I16" s="8">
        <v>6</v>
      </c>
      <c r="J16" s="8"/>
      <c r="K16" s="8"/>
      <c r="L16" s="8">
        <v>5</v>
      </c>
      <c r="M16" s="9">
        <v>3</v>
      </c>
    </row>
    <row r="17" spans="3:13" x14ac:dyDescent="0.25">
      <c r="C17" s="101"/>
      <c r="D17" s="13" t="s">
        <v>34</v>
      </c>
      <c r="E17" s="13" t="s">
        <v>42</v>
      </c>
      <c r="F17" s="12"/>
      <c r="G17" s="7" t="s">
        <v>33</v>
      </c>
      <c r="H17" s="8"/>
      <c r="I17" s="8"/>
      <c r="J17" s="8"/>
      <c r="K17" s="8"/>
      <c r="L17" s="8"/>
      <c r="M17" s="9"/>
    </row>
    <row r="18" spans="3:13" x14ac:dyDescent="0.25">
      <c r="C18" s="101"/>
      <c r="D18" s="13">
        <v>2</v>
      </c>
      <c r="E18" s="13" t="s">
        <v>47</v>
      </c>
      <c r="F18" s="12"/>
      <c r="G18" s="7"/>
      <c r="H18" s="8"/>
      <c r="I18" s="8"/>
      <c r="J18" s="8"/>
      <c r="K18" s="8"/>
      <c r="L18" s="8"/>
      <c r="M18" s="9"/>
    </row>
    <row r="19" spans="3:13" x14ac:dyDescent="0.25">
      <c r="C19" s="101"/>
      <c r="D19" s="13">
        <v>2</v>
      </c>
      <c r="E19" s="13" t="s">
        <v>48</v>
      </c>
      <c r="F19" s="12"/>
      <c r="G19" s="7"/>
      <c r="H19" s="8"/>
      <c r="I19" s="8"/>
      <c r="J19" s="8"/>
      <c r="K19" s="8"/>
      <c r="L19" s="8"/>
      <c r="M19" s="9"/>
    </row>
    <row r="20" spans="3:13" x14ac:dyDescent="0.25">
      <c r="C20" s="101"/>
      <c r="D20" s="13">
        <v>2</v>
      </c>
      <c r="E20" s="13" t="s">
        <v>49</v>
      </c>
      <c r="F20" s="12"/>
      <c r="G20" s="7"/>
      <c r="H20" s="8"/>
      <c r="I20" s="8"/>
      <c r="J20" s="8"/>
      <c r="K20" s="8"/>
      <c r="L20" s="8"/>
      <c r="M20" s="9"/>
    </row>
    <row r="21" spans="3:13" x14ac:dyDescent="0.25">
      <c r="C21" s="101"/>
      <c r="D21" s="13">
        <v>2</v>
      </c>
      <c r="E21" s="13" t="s">
        <v>50</v>
      </c>
      <c r="F21" s="12"/>
      <c r="G21" s="7"/>
      <c r="H21" s="8"/>
      <c r="I21" s="8"/>
      <c r="J21" s="8"/>
      <c r="K21" s="8"/>
      <c r="L21" s="8"/>
      <c r="M21" s="9"/>
    </row>
    <row r="22" spans="3:13" x14ac:dyDescent="0.25">
      <c r="C22" s="101"/>
      <c r="D22" s="13">
        <v>2</v>
      </c>
      <c r="E22" s="13" t="s">
        <v>51</v>
      </c>
      <c r="F22" s="12"/>
      <c r="G22" s="7"/>
      <c r="H22" s="8"/>
      <c r="I22" s="8"/>
      <c r="J22" s="8"/>
      <c r="K22" s="8"/>
      <c r="L22" s="8"/>
      <c r="M22" s="9"/>
    </row>
    <row r="23" spans="3:13" x14ac:dyDescent="0.25">
      <c r="C23" s="101"/>
      <c r="D23" s="13">
        <v>2</v>
      </c>
      <c r="E23" s="13" t="s">
        <v>52</v>
      </c>
      <c r="F23" s="12"/>
      <c r="G23" s="7"/>
      <c r="H23" s="8"/>
      <c r="I23" s="8"/>
      <c r="J23" s="8"/>
      <c r="K23" s="8"/>
      <c r="L23" s="8"/>
      <c r="M23" s="9"/>
    </row>
    <row r="24" spans="3:13" x14ac:dyDescent="0.25">
      <c r="C24" s="101"/>
      <c r="D24" s="13">
        <v>2</v>
      </c>
      <c r="E24" s="13" t="s">
        <v>53</v>
      </c>
      <c r="F24" s="12"/>
      <c r="G24" s="7"/>
      <c r="H24" s="8"/>
      <c r="I24" s="8"/>
      <c r="J24" s="8"/>
      <c r="K24" s="8"/>
      <c r="L24" s="8"/>
      <c r="M24" s="9"/>
    </row>
    <row r="25" spans="3:13" x14ac:dyDescent="0.25">
      <c r="C25" s="101"/>
      <c r="D25" s="13" t="s">
        <v>34</v>
      </c>
      <c r="E25" s="13" t="s">
        <v>45</v>
      </c>
      <c r="F25" s="12"/>
      <c r="G25" s="7" t="s">
        <v>33</v>
      </c>
      <c r="H25" s="8">
        <v>3</v>
      </c>
      <c r="I25" s="8"/>
      <c r="J25" s="8">
        <v>1</v>
      </c>
      <c r="K25" s="8"/>
      <c r="L25" s="8"/>
      <c r="M25" s="9"/>
    </row>
    <row r="26" spans="3:13" x14ac:dyDescent="0.25">
      <c r="C26" s="101"/>
      <c r="D26" s="13">
        <v>2</v>
      </c>
      <c r="E26" s="13" t="s">
        <v>54</v>
      </c>
      <c r="F26" s="12"/>
      <c r="G26" s="7"/>
      <c r="H26" s="8"/>
      <c r="I26" s="8"/>
      <c r="J26" s="8"/>
      <c r="K26" s="8"/>
      <c r="L26" s="8"/>
      <c r="M26" s="9"/>
    </row>
    <row r="27" spans="3:13" x14ac:dyDescent="0.25">
      <c r="C27" s="101"/>
      <c r="D27" s="13">
        <v>2</v>
      </c>
      <c r="E27" s="13" t="s">
        <v>57</v>
      </c>
      <c r="F27" s="12"/>
      <c r="G27" s="7"/>
      <c r="H27" s="8"/>
      <c r="I27" s="8"/>
      <c r="J27" s="8"/>
      <c r="K27" s="8"/>
      <c r="L27" s="8"/>
      <c r="M27" s="9"/>
    </row>
    <row r="28" spans="3:13" x14ac:dyDescent="0.25">
      <c r="C28" s="101"/>
      <c r="D28" s="13" t="s">
        <v>35</v>
      </c>
      <c r="E28" s="13" t="s">
        <v>43</v>
      </c>
      <c r="F28" s="12"/>
      <c r="G28" s="7" t="s">
        <v>33</v>
      </c>
      <c r="H28" s="8">
        <v>18</v>
      </c>
      <c r="I28" s="8">
        <v>5</v>
      </c>
      <c r="J28" s="8">
        <v>1</v>
      </c>
      <c r="K28" s="8"/>
      <c r="L28" s="8"/>
      <c r="M28" s="9"/>
    </row>
    <row r="29" spans="3:13" x14ac:dyDescent="0.25">
      <c r="C29" s="101"/>
      <c r="D29" s="13">
        <v>3</v>
      </c>
      <c r="E29" s="13" t="s">
        <v>46</v>
      </c>
      <c r="F29" s="12"/>
      <c r="G29" s="7"/>
      <c r="H29" s="8"/>
      <c r="I29" s="8"/>
      <c r="J29" s="8"/>
      <c r="K29" s="8"/>
      <c r="L29" s="8"/>
      <c r="M29" s="9"/>
    </row>
    <row r="30" spans="3:13" x14ac:dyDescent="0.25">
      <c r="C30" s="101"/>
      <c r="D30" s="13" t="s">
        <v>35</v>
      </c>
      <c r="E30" s="13" t="s">
        <v>44</v>
      </c>
      <c r="F30" s="12"/>
      <c r="G30" s="7" t="s">
        <v>33</v>
      </c>
      <c r="H30" s="8"/>
      <c r="I30" s="8"/>
      <c r="J30" s="8"/>
      <c r="K30" s="8"/>
      <c r="L30" s="8"/>
      <c r="M30" s="9"/>
    </row>
    <row r="31" spans="3:13" x14ac:dyDescent="0.25">
      <c r="C31" s="101"/>
      <c r="D31" s="52">
        <v>3</v>
      </c>
      <c r="E31" s="52" t="s">
        <v>40</v>
      </c>
      <c r="F31" s="63"/>
      <c r="G31" s="54"/>
      <c r="H31" s="55"/>
      <c r="I31" s="55"/>
      <c r="J31" s="55"/>
      <c r="K31" s="55"/>
      <c r="L31" s="55"/>
      <c r="M31" s="64"/>
    </row>
    <row r="32" spans="3:13" x14ac:dyDescent="0.25">
      <c r="C32" s="101"/>
      <c r="D32" s="52">
        <v>3</v>
      </c>
      <c r="E32" s="52" t="s">
        <v>41</v>
      </c>
      <c r="F32" s="63"/>
      <c r="G32" s="54"/>
      <c r="H32" s="55"/>
      <c r="I32" s="55"/>
      <c r="J32" s="55"/>
      <c r="K32" s="55"/>
      <c r="L32" s="55"/>
      <c r="M32" s="64"/>
    </row>
    <row r="33" spans="3:13" x14ac:dyDescent="0.25">
      <c r="C33" s="101"/>
      <c r="D33" s="52">
        <v>3</v>
      </c>
      <c r="E33" s="52" t="s">
        <v>42</v>
      </c>
      <c r="F33" s="63"/>
      <c r="G33" s="54"/>
      <c r="H33" s="55"/>
      <c r="I33" s="55"/>
      <c r="J33" s="55"/>
      <c r="K33" s="55"/>
      <c r="L33" s="55"/>
      <c r="M33" s="64"/>
    </row>
    <row r="34" spans="3:13" ht="15.75" thickBot="1" x14ac:dyDescent="0.3">
      <c r="C34" s="102"/>
      <c r="D34" s="29" t="s">
        <v>35</v>
      </c>
      <c r="E34" s="29" t="s">
        <v>47</v>
      </c>
      <c r="F34" s="22"/>
      <c r="G34" s="23" t="s">
        <v>33</v>
      </c>
      <c r="H34" s="24"/>
      <c r="I34" s="24"/>
      <c r="J34" s="24"/>
      <c r="K34" s="24"/>
      <c r="L34" s="24"/>
      <c r="M34" s="36"/>
    </row>
    <row r="35" spans="3:13" x14ac:dyDescent="0.25">
      <c r="C35" s="103" t="s">
        <v>36</v>
      </c>
      <c r="D35" s="27" t="s">
        <v>32</v>
      </c>
      <c r="E35" s="27" t="s">
        <v>43</v>
      </c>
      <c r="F35" s="16"/>
      <c r="G35" s="17" t="s">
        <v>33</v>
      </c>
      <c r="H35" s="18"/>
      <c r="I35" s="18"/>
      <c r="J35" s="18"/>
      <c r="K35" s="18"/>
      <c r="L35" s="18"/>
      <c r="M35" s="35"/>
    </row>
    <row r="36" spans="3:13" x14ac:dyDescent="0.25">
      <c r="C36" s="100"/>
      <c r="D36" s="107" t="s">
        <v>32</v>
      </c>
      <c r="E36" s="91" t="s">
        <v>46</v>
      </c>
      <c r="F36" s="13">
        <v>1</v>
      </c>
      <c r="G36" s="7"/>
      <c r="H36" s="8"/>
      <c r="I36" s="8"/>
      <c r="J36" s="8"/>
      <c r="K36" s="8"/>
      <c r="L36" s="8"/>
      <c r="M36" s="9"/>
    </row>
    <row r="37" spans="3:13" x14ac:dyDescent="0.25">
      <c r="C37" s="101"/>
      <c r="D37" s="108"/>
      <c r="E37" s="92"/>
      <c r="F37" s="13">
        <v>2</v>
      </c>
      <c r="G37" s="7" t="s">
        <v>33</v>
      </c>
      <c r="H37" s="8"/>
      <c r="I37" s="8"/>
      <c r="J37" s="8"/>
      <c r="K37" s="8"/>
      <c r="L37" s="8"/>
      <c r="M37" s="9"/>
    </row>
    <row r="38" spans="3:13" ht="15.75" thickBot="1" x14ac:dyDescent="0.3">
      <c r="C38" s="102"/>
      <c r="D38" s="29" t="s">
        <v>32</v>
      </c>
      <c r="E38" s="29" t="s">
        <v>44</v>
      </c>
      <c r="F38" s="22"/>
      <c r="G38" s="23" t="s">
        <v>33</v>
      </c>
      <c r="H38" s="24"/>
      <c r="I38" s="24"/>
      <c r="J38" s="24"/>
      <c r="K38" s="24"/>
      <c r="L38" s="24"/>
      <c r="M38" s="36"/>
    </row>
  </sheetData>
  <mergeCells count="6">
    <mergeCell ref="C3:M3"/>
    <mergeCell ref="C4:M4"/>
    <mergeCell ref="C6:C34"/>
    <mergeCell ref="C35:C38"/>
    <mergeCell ref="D36:D37"/>
    <mergeCell ref="E36:E37"/>
  </mergeCells>
  <pageMargins left="0.7" right="0.7" top="0.78740157499999996" bottom="0.78740157499999996" header="0.3" footer="0.3"/>
  <pageSetup paperSize="9" scale="5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30ckf9FiPzzAfWKmGo4irDYdDmNyNUnynydwZKrBLC0=</DigestValue>
    </Reference>
    <Reference Type="http://www.w3.org/2000/09/xmldsig#Object" URI="#idOfficeObject">
      <DigestMethod Algorithm="http://www.w3.org/2001/04/xmlenc#sha256"/>
      <DigestValue>Go6Vo0B/wpnRjZoUI3xzG3Am64Xq6W08fa9VrKVnudQ=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iE6aPmUrkGs9tOMgBIApJ3rtc6syvlG30akuGPfeuZ0=</DigestValue>
    </Reference>
  </SignedInfo>
  <SignatureValue>P5gzyv9AhdeYiS9Hb93iyx35g4XAkXiYjjbOamjDgsNvvkUTU4h4Z9OBz5jO5AeGmPKk9hj2CPDw
3Nm1dTenoH35YD9wx+O83MWdf3i6IepdZZAsJTOUUXjd0ZSVUSqV2HU7/NNcUUlYYzOLSG3e553W
kOJhfpvGSLoj9h8R1ljBp8livZEonROyOoVpI7qXvStpCv4iNUO3m02F2HtZCxxsGWQNALo5eXRQ
NTBjJ/iFG7d6PtQB4f+sp36NSCn3O9SvcKVXCEfyuk0QwoqaOcyxMxt8Jq2PPIa4ZhPCyaIp29HN
SaUwHw0huB9OJ0MuzjycF2gw7xcmOKyw2UrZdA==</SignatureValue>
  <KeyInfo>
    <X509Data>
      <X509Certificate>MIIHVzCCBj+gAwIBAgIDT8YjMA0GCSqGSIb3DQEBCwUAMF8xCzAJBgNVBAYTAkNaMSwwKgYDVQQKDCPEjGVza8OhIHBvxaF0YSwgcy5wLiBbScSMIDQ3MTE0OTgzXTEiMCAGA1UEAxMZUG9zdFNpZ251bSBRdWFsaWZpZWQgQ0EgMzAeFw0xOTA5MjcwNzA4MjZaFw0yMDA5MjYwNzA4MjZaMIGMMQswCQYDVQQGEwJDWjEXMBUGA1UEYRMOTlRSQ1otNzAxMDY5NzUxODA2BgNVBAoML8SMZXNrw70gdGVsZWtvbXVuaWthxI1uw60gw7rFmWFkIFtJxIwgNzAxMDY5NzVdMRgwFgYDVQQDDA9Qb2RhdGVsbmEgxIxUw5oxEDAOBgNVBAUTB1MxNDk4MzIwggEiMA0GCSqGSIb3DQEBAQUAA4IBDwAwggEKAoIBAQC+5Ud3r+twtZoqM8QbPmGzRRJh4fIeV7pfstjkvNo9i6QhWiDPvhKvkSRamwd2fvEOSHSKCVImJ4jIbgqdqtV73NCnx6+9dI4k+ytPIQnzLgVMvfYnXp6DvHvLVsQ4kmnC7cKYtayWuDugleWzwPsZmNp3J+UnvEPEVUXNjeHVwcf6NvMuQlUbCTb5dO/CM1mnQH2tAHCHxI9EIJXRmOEX61R7aM/N5WtCaSYGqZVwEVrG48dhvJ6BnwQAcl2h6tXeLKISuMzuEdJ6tqiPenns8CJeIVUvi095Vke3m/LLvwxpUzhYcBoV4ZwKpVVf47D6jVDGBQWzMr820qYNjLe/AgMBAAGjggPsMIID6DAUBgNVHREEDTALoAkGA1UEDaACEwAwggElBgNVHSAEggEcMIIBGDCCAQkGCGeBBgEEARJ4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MwgaUGCCsGAQUFBwEDBIGYMIGVMAgGBgQAjkYBATAIBgYEAI5GAQQwagYGBACORgEFMGAwLhYoaHR0cHM6Ly93d3cucG9zdHNpZ251bS5jei9wZHMvcGRzX2VuLnBkZhMCZW4wLhYoaHR0cHM6Ly93d3cucG9zdHNpZ251bS5jei9wZHMvcGRzX2NzLnBkZhMCY3MwEwYGBACORgEGMAkGBwQAjkYBBgIwgfoGCCsGAQUFBwEBBIHtMIHqMDsGCCsGAQUFBzAChi9odHRwOi8vd3d3LnBvc3RzaWdudW0uY3ovY3J0L3BzcXVhbGlmaWVkY2EzLmNydDA8BggrBgEFBQcwAoYwaHR0cDovL3d3dzIucG9zdHNpZ251bS5jei9jcnQvcHNxdWFsaWZpZWRjYTMuY3J0MDsGCCsGAQUFBzAChi9odHRwOi8vcG9zdHNpZ251bS50dGMuY3ovY3J0L3BzcXVhbGlmaWVkY2EzLmNydDAwBggrBgEFBQcwAYYkaHR0cDovL29jc3AucG9zdHNpZ251bS5jei9PQ1NQL1FDQTMvMA4GA1UdDwEB/wQEAwIGQDAfBgNVHSMEGDAWgBTy+MwqV2HaKxczWeWCLewGHIpPSjCBsQYDVR0fBIGpMIGmMDWgM6Axhi9odHRwOi8vd3d3LnBvc3RzaWdudW0uY3ovY3JsL3BzcXVhbGlmaWVkY2EzLmNybDA2oDSgMoYwaHR0cDovL3d3dzIucG9zdHNpZ251bS5jei9jcmwvcHNxdWFsaWZpZWRjYTMuY3JsMDWgM6Axhi9odHRwOi8vcG9zdHNpZ251bS50dGMuY3ovY3JsL3BzcXVhbGlmaWVkY2EzLmNybDAdBgNVHQ4EFgQUK/fL7/fssfpFpG4Ns5nQW988dbUwDQYJKoZIhvcNAQELBQADggEBAGX2lwLY87XIaho6JN7ZNGD183WeK0GtyPTAxg1WmzrezW+H/D70Y0I55EQg0zauUsIqjO2SFfF+pLzYJLyakCGFxjOhHw9EfubTy0Fv4PcHwF/+CxWacnn0S58AUfxSexezeeklsdEp3Pd/o0V411r2HRcYwFPLGS9pBJv5KSsw5M59MMT0dg7+mmYRgb7o+6VhQbgEGMPHR7yNNEoHiYIzRRULHeujL/Zg0d9tWGym/0HAE/B9AVbVorjc1yR46aCtji8pIqOj/G8gzDd+RJYcNTgL2EB1qvrsOq4m33AIsc17kqfbk95Q3o8eFAY7y18gD1HrTcoTlBb9UGOmSR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FN8eQRYfurji66aU3wAbubqodnubxRzQSfN3I+XWDos=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GUhbZRCFIJLXUPj3CoZtfA0sIzrYZRiuzI5BbBinkVQ=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GUhbZRCFIJLXUPj3CoZtfA0sIzrYZRiuzI5BbBinkVQ=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GUhbZRCFIJLXUPj3CoZtfA0sIzrYZRiuzI5BbBinkVQ=</DigestValue>
      </Reference>
      <Reference URI="/xl/sharedStrings.xml?ContentType=application/vnd.openxmlformats-officedocument.spreadsheetml.sharedStrings+xml">
        <DigestMethod Algorithm="http://www.w3.org/2001/04/xmlenc#sha256"/>
        <DigestValue>wEx51Ppf6pklJ/1TkCuqmPMM7eZjBZY79zt+XY+UdR4=</DigestValue>
      </Reference>
      <Reference URI="/xl/styles.xml?ContentType=application/vnd.openxmlformats-officedocument.spreadsheetml.styles+xml">
        <DigestMethod Algorithm="http://www.w3.org/2001/04/xmlenc#sha256"/>
        <DigestValue>6SXpU2NlPOXoVdQeBL2jnF8eCZ5PWlIWlrpElW2KoxU=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NYB2jEXxHCtJzWI/PUu4UyHcKa0ePO65nMKLtCWScPQ=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Ec+ZmyNx/MaR7WtMrZEkONddcyFX7iVgZE+UuoUVqqg=</DigestValue>
      </Reference>
      <Reference URI="/xl/worksheets/sheet2.xml?ContentType=application/vnd.openxmlformats-officedocument.spreadsheetml.worksheet+xml">
        <DigestMethod Algorithm="http://www.w3.org/2001/04/xmlenc#sha256"/>
        <DigestValue>gBbuNWWqmgGKC7LQKNZyBKnrzfbfCe/fNVfeDls2b58=</DigestValue>
      </Reference>
      <Reference URI="/xl/worksheets/sheet3.xml?ContentType=application/vnd.openxmlformats-officedocument.spreadsheetml.worksheet+xml">
        <DigestMethod Algorithm="http://www.w3.org/2001/04/xmlenc#sha256"/>
        <DigestValue>kpF375f74YU0LdjZ788eKelwEOrVLJRHZdE6QsDWcNg=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2020-03-31T13:12:02Z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2020-03-31T13:12:02Z</xd:SigningTime>
          <xd:SigningCertificate>
            <xd:Cert>
              <xd:CertDigest>
                <DigestMethod Algorithm="http://www.w3.org/2001/04/xmlenc#sha256"/>
                <DigestValue>RDMbxZ4ZrklwY/hh+GToSrsAzVkFm8sShtLZgfS4z8c=</DigestValue>
              </xd:CertDigest>
              <xd:IssuerSerial>
                <X509IssuerName>CN=PostSignum Qualified CA 3, O="Česká pošta, s.p. [IČ 47114983]", C=CZ</X509IssuerName>
                <X509SerialNumber>5228067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Zahájení</vt:lpstr>
      <vt:lpstr>Přestupky</vt:lpstr>
      <vt:lpstr>Druhý stupeň</vt:lpstr>
      <vt:lpstr>'Druhý stupeň'!Oblast_tisku</vt:lpstr>
      <vt:lpstr>Přestupky!Oblast_tisku</vt:lpstr>
      <vt:lpstr>Zahájení!Oblast_tisku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ŠABATOVÁ Libuše</cp:lastModifiedBy>
  <cp:lastPrinted>2017-08-03T11:11:44Z</cp:lastPrinted>
  <dcterms:created xsi:type="dcterms:W3CDTF">2016-11-16T11:51:02Z</dcterms:created>
  <dcterms:modified xsi:type="dcterms:W3CDTF">2020-03-30T15:52:02Z</dcterms:modified>
</cp:coreProperties>
</file>